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LS-WXLC8A\share\WORKS\３　基金事業関係\②　【大切】 「交付の手引き」・交付・募金・顕彰一覧\交付の手引き&amp;顕彰要綱\R7 交付規程・様式・手引き等\様式\HP用シートブロック（PW・ikusei1966）\"/>
    </mc:Choice>
  </mc:AlternateContent>
  <xr:revisionPtr revIDLastSave="0" documentId="13_ncr:1_{8F0D273A-83CD-4377-A3BE-9FBD1A482BCA}" xr6:coauthVersionLast="47" xr6:coauthVersionMax="47" xr10:uidLastSave="{00000000-0000-0000-0000-000000000000}"/>
  <bookViews>
    <workbookView xWindow="-120" yWindow="-120" windowWidth="29040" windowHeight="15720" tabRatio="912" xr2:uid="{B3F9337B-03FA-4221-B5B8-E42655DB61D2}"/>
  </bookViews>
  <sheets>
    <sheet name="第６号様式「精算書～収入の部～」" sheetId="6" r:id="rId1"/>
    <sheet name="第６号様式「精算書～支出の部～」 " sheetId="17" r:id="rId2"/>
  </sheets>
  <externalReferences>
    <externalReference r:id="rId3"/>
  </externalReferences>
  <definedNames>
    <definedName name="_xlnm.Print_Area" localSheetId="0">'第６号様式「精算書～収入の部～」'!$A$1:$L$28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90" i="17" l="1"/>
  <c r="J89" i="17"/>
  <c r="J88" i="17"/>
  <c r="J87" i="17"/>
  <c r="J86" i="17"/>
  <c r="J85" i="17"/>
  <c r="J84" i="17"/>
  <c r="J83" i="17"/>
  <c r="J82" i="17"/>
  <c r="J81" i="17"/>
  <c r="J80" i="17"/>
  <c r="J79" i="17"/>
  <c r="J78" i="17"/>
  <c r="J77" i="17"/>
  <c r="J76" i="17"/>
  <c r="J75" i="17"/>
  <c r="J74" i="17"/>
  <c r="J73" i="17"/>
  <c r="J72" i="17"/>
  <c r="J71" i="17"/>
  <c r="J70" i="17"/>
  <c r="D70" i="17"/>
  <c r="J69" i="17"/>
  <c r="J68" i="17"/>
  <c r="J67" i="17"/>
  <c r="J66" i="17"/>
  <c r="J65" i="17"/>
  <c r="J64" i="17"/>
  <c r="J63" i="17"/>
  <c r="D63" i="17" s="1"/>
  <c r="J62" i="17"/>
  <c r="J61" i="17"/>
  <c r="J60" i="17"/>
  <c r="D60" i="17"/>
  <c r="J59" i="17"/>
  <c r="J58" i="17"/>
  <c r="J57" i="17"/>
  <c r="J56" i="17"/>
  <c r="J55" i="17"/>
  <c r="J54" i="17"/>
  <c r="J53" i="17"/>
  <c r="J52" i="17"/>
  <c r="J51" i="17"/>
  <c r="J50" i="17"/>
  <c r="J49" i="17"/>
  <c r="J48" i="17"/>
  <c r="J47" i="17"/>
  <c r="J46" i="17"/>
  <c r="J45" i="17"/>
  <c r="J44" i="17"/>
  <c r="J43" i="17"/>
  <c r="J42" i="17"/>
  <c r="J41" i="17"/>
  <c r="J40" i="17"/>
  <c r="J39" i="17"/>
  <c r="J38" i="17"/>
  <c r="J37" i="17"/>
  <c r="J36" i="17"/>
  <c r="J35" i="17"/>
  <c r="J34" i="17"/>
  <c r="J33" i="17"/>
  <c r="J32" i="17"/>
  <c r="J31" i="17"/>
  <c r="J30" i="17"/>
  <c r="J29" i="17"/>
  <c r="J28" i="17"/>
  <c r="J27" i="17"/>
  <c r="J26" i="17"/>
  <c r="J25" i="17"/>
  <c r="D25" i="17"/>
  <c r="J23" i="17"/>
  <c r="J22" i="17"/>
  <c r="J21" i="17"/>
  <c r="J20" i="17"/>
  <c r="D20" i="17"/>
  <c r="J19" i="17"/>
  <c r="J18" i="17"/>
  <c r="J17" i="17"/>
  <c r="J16" i="17"/>
  <c r="D16" i="17"/>
  <c r="D10" i="17"/>
  <c r="C1" i="17"/>
  <c r="I24" i="6"/>
  <c r="I23" i="6"/>
  <c r="I22" i="6"/>
  <c r="C21" i="6" s="1"/>
  <c r="I21" i="6"/>
  <c r="I25" i="6"/>
  <c r="I27" i="6"/>
  <c r="I26" i="6"/>
  <c r="D50" i="17" l="1"/>
  <c r="D24" i="17" s="1"/>
  <c r="D90" i="17" s="1"/>
  <c r="H92" i="17" s="1"/>
  <c r="O91" i="17" s="1"/>
  <c r="C70" i="17"/>
  <c r="J24" i="17"/>
  <c r="J90" i="17" s="1"/>
  <c r="C60" i="17"/>
  <c r="C50" i="17"/>
  <c r="C20" i="17"/>
  <c r="C16" i="17"/>
  <c r="C63" i="17"/>
  <c r="C25" i="17"/>
  <c r="C24" i="17" s="1"/>
  <c r="C26" i="6"/>
  <c r="C23" i="6"/>
  <c r="C20" i="6"/>
  <c r="C90" i="17" l="1"/>
  <c r="C92" i="17" s="1"/>
  <c r="N91" i="17" s="1"/>
  <c r="I28" i="6" l="1"/>
  <c r="C25" i="6"/>
  <c r="C28" i="6" s="1"/>
</calcChain>
</file>

<file path=xl/sharedStrings.xml><?xml version="1.0" encoding="utf-8"?>
<sst xmlns="http://schemas.openxmlformats.org/spreadsheetml/2006/main" count="114" uniqueCount="75">
  <si>
    <t>育成協会
チェック欄</t>
    <rPh sb="0" eb="3">
      <t>イクセイキョウ</t>
    </rPh>
    <rPh sb="3" eb="4">
      <t>カイ</t>
    </rPh>
    <rPh sb="9" eb="10">
      <t>ラン</t>
    </rPh>
    <phoneticPr fontId="1"/>
  </si>
  <si>
    <t>区分</t>
    <rPh sb="0" eb="2">
      <t>クブン</t>
    </rPh>
    <phoneticPr fontId="1"/>
  </si>
  <si>
    <t>項目</t>
    <rPh sb="0" eb="2">
      <t>コウモク</t>
    </rPh>
    <phoneticPr fontId="1"/>
  </si>
  <si>
    <t>単価</t>
    <rPh sb="0" eb="2">
      <t>タンカ</t>
    </rPh>
    <phoneticPr fontId="1"/>
  </si>
  <si>
    <t>個数や人数</t>
    <rPh sb="0" eb="2">
      <t>コスウ</t>
    </rPh>
    <rPh sb="3" eb="5">
      <t>ニンズウ</t>
    </rPh>
    <phoneticPr fontId="1"/>
  </si>
  <si>
    <t>計</t>
    <rPh sb="0" eb="1">
      <t>ケイ</t>
    </rPh>
    <phoneticPr fontId="1"/>
  </si>
  <si>
    <t>寄　附　金</t>
    <rPh sb="0" eb="1">
      <t>ヤドリキ</t>
    </rPh>
    <rPh sb="2" eb="3">
      <t>フ</t>
    </rPh>
    <rPh sb="4" eb="5">
      <t>キン</t>
    </rPh>
    <phoneticPr fontId="1"/>
  </si>
  <si>
    <t>報　償　費</t>
    <rPh sb="0" eb="1">
      <t>ホウ</t>
    </rPh>
    <rPh sb="2" eb="3">
      <t>ショウ</t>
    </rPh>
    <rPh sb="4" eb="5">
      <t>ヒ</t>
    </rPh>
    <phoneticPr fontId="1"/>
  </si>
  <si>
    <t>旅　　　費</t>
    <rPh sb="0" eb="1">
      <t>タビ</t>
    </rPh>
    <rPh sb="4" eb="5">
      <t>ヒ</t>
    </rPh>
    <phoneticPr fontId="1"/>
  </si>
  <si>
    <t>需　用　費</t>
    <rPh sb="0" eb="1">
      <t>ジュ</t>
    </rPh>
    <rPh sb="2" eb="3">
      <t>ヨウ</t>
    </rPh>
    <rPh sb="4" eb="5">
      <t>ヒ</t>
    </rPh>
    <phoneticPr fontId="1"/>
  </si>
  <si>
    <t>消耗品費</t>
    <rPh sb="0" eb="3">
      <t>ショウモウヒン</t>
    </rPh>
    <rPh sb="3" eb="4">
      <t>ヒ</t>
    </rPh>
    <phoneticPr fontId="1"/>
  </si>
  <si>
    <t>印刷製本費</t>
    <rPh sb="0" eb="2">
      <t>インサツ</t>
    </rPh>
    <rPh sb="2" eb="4">
      <t>セイホン</t>
    </rPh>
    <rPh sb="4" eb="5">
      <t>ヒ</t>
    </rPh>
    <phoneticPr fontId="1"/>
  </si>
  <si>
    <t>役務費</t>
    <rPh sb="0" eb="3">
      <t>エキムヒ</t>
    </rPh>
    <phoneticPr fontId="1"/>
  </si>
  <si>
    <t>使用料及び賃借料</t>
    <rPh sb="0" eb="3">
      <t>シヨウリョウ</t>
    </rPh>
    <rPh sb="3" eb="4">
      <t>オヨ</t>
    </rPh>
    <rPh sb="5" eb="8">
      <t>チンシャクリョウ</t>
    </rPh>
    <phoneticPr fontId="1"/>
  </si>
  <si>
    <t>－</t>
    <phoneticPr fontId="1"/>
  </si>
  <si>
    <t>収入の定め</t>
    <rPh sb="0" eb="2">
      <t>シュウニュウ</t>
    </rPh>
    <rPh sb="3" eb="4">
      <t>サダ</t>
    </rPh>
    <phoneticPr fontId="1"/>
  </si>
  <si>
    <t>＊</t>
    <phoneticPr fontId="1"/>
  </si>
  <si>
    <t>支出計</t>
    <rPh sb="0" eb="2">
      <t>シシュツ</t>
    </rPh>
    <rPh sb="2" eb="3">
      <t>ケイ</t>
    </rPh>
    <phoneticPr fontId="1"/>
  </si>
  <si>
    <t>食料費</t>
    <rPh sb="0" eb="3">
      <t>ショクリョウヒ</t>
    </rPh>
    <phoneticPr fontId="1"/>
  </si>
  <si>
    <t>令和　</t>
    <phoneticPr fontId="1"/>
  </si>
  <si>
    <t>設備利用料</t>
  </si>
  <si>
    <t>バス等借上料</t>
    <rPh sb="2" eb="3">
      <t>トウ</t>
    </rPh>
    <rPh sb="3" eb="5">
      <t>カリアゲ</t>
    </rPh>
    <rPh sb="5" eb="6">
      <t>リョウ</t>
    </rPh>
    <phoneticPr fontId="1"/>
  </si>
  <si>
    <t>項目・内容</t>
    <rPh sb="0" eb="2">
      <t>コウモク</t>
    </rPh>
    <rPh sb="3" eb="5">
      <t>ナイヨウ</t>
    </rPh>
    <phoneticPr fontId="1"/>
  </si>
  <si>
    <t>－</t>
  </si>
  <si>
    <t>団体資金</t>
    <rPh sb="0" eb="2">
      <t>ダンタイ</t>
    </rPh>
    <rPh sb="2" eb="4">
      <t>シキン</t>
    </rPh>
    <phoneticPr fontId="1"/>
  </si>
  <si>
    <t>その他助成金等</t>
    <rPh sb="2" eb="3">
      <t>ホカ</t>
    </rPh>
    <rPh sb="3" eb="4">
      <t>スケ</t>
    </rPh>
    <rPh sb="4" eb="5">
      <t>シゲル</t>
    </rPh>
    <rPh sb="5" eb="6">
      <t>キン</t>
    </rPh>
    <rPh sb="6" eb="7">
      <t>トウ</t>
    </rPh>
    <phoneticPr fontId="1"/>
  </si>
  <si>
    <t>レンタル料</t>
    <rPh sb="4" eb="5">
      <t>リョウ</t>
    </rPh>
    <phoneticPr fontId="1"/>
  </si>
  <si>
    <t>積算内容　＊全体の内訳を記載</t>
    <rPh sb="0" eb="2">
      <t>セキサン</t>
    </rPh>
    <rPh sb="2" eb="4">
      <t>ナイヨウ</t>
    </rPh>
    <phoneticPr fontId="1"/>
  </si>
  <si>
    <t>交付対象経費</t>
    <phoneticPr fontId="1"/>
  </si>
  <si>
    <t>団体名</t>
    <rPh sb="0" eb="2">
      <t>ダンタイ</t>
    </rPh>
    <rPh sb="2" eb="3">
      <t>メイ</t>
    </rPh>
    <phoneticPr fontId="1"/>
  </si>
  <si>
    <t>交付事業の
全体経費</t>
    <rPh sb="0" eb="2">
      <t>コウフ</t>
    </rPh>
    <rPh sb="2" eb="4">
      <t>ジギョウ</t>
    </rPh>
    <rPh sb="6" eb="8">
      <t>ゼンタイ</t>
    </rPh>
    <rPh sb="8" eb="10">
      <t>ケイヒ</t>
    </rPh>
    <phoneticPr fontId="1"/>
  </si>
  <si>
    <t>交付
対象経費</t>
    <rPh sb="0" eb="2">
      <t>コウフ</t>
    </rPh>
    <rPh sb="3" eb="5">
      <t>タイショウ</t>
    </rPh>
    <rPh sb="5" eb="7">
      <t>ケイヒ</t>
    </rPh>
    <phoneticPr fontId="1"/>
  </si>
  <si>
    <t>金　額</t>
    <rPh sb="0" eb="1">
      <t>キン</t>
    </rPh>
    <rPh sb="2" eb="3">
      <t>ガク</t>
    </rPh>
    <phoneticPr fontId="1"/>
  </si>
  <si>
    <t>区　分</t>
    <rPh sb="0" eb="1">
      <t>ク</t>
    </rPh>
    <rPh sb="2" eb="3">
      <t>ブン</t>
    </rPh>
    <phoneticPr fontId="1"/>
  </si>
  <si>
    <t>北海道
青少年基金
交付金</t>
    <rPh sb="0" eb="3">
      <t>ホッカイドウ</t>
    </rPh>
    <rPh sb="4" eb="7">
      <t>セイショウネン</t>
    </rPh>
    <rPh sb="7" eb="9">
      <t>キキン</t>
    </rPh>
    <rPh sb="10" eb="13">
      <t>コウフキン</t>
    </rPh>
    <phoneticPr fontId="1"/>
  </si>
  <si>
    <t>参　加　料</t>
    <rPh sb="0" eb="1">
      <t>サン</t>
    </rPh>
    <rPh sb="2" eb="3">
      <t>カ</t>
    </rPh>
    <rPh sb="4" eb="5">
      <t>リョウ</t>
    </rPh>
    <phoneticPr fontId="1"/>
  </si>
  <si>
    <t>～収入の部～</t>
    <rPh sb="1" eb="3">
      <t>シュウニュウ</t>
    </rPh>
    <rPh sb="4" eb="5">
      <t>ブ</t>
    </rPh>
    <phoneticPr fontId="1"/>
  </si>
  <si>
    <t>要綱第４
2(３)(４)</t>
    <rPh sb="2" eb="3">
      <t>ダイ</t>
    </rPh>
    <phoneticPr fontId="1"/>
  </si>
  <si>
    <t>収入計との一致</t>
    <rPh sb="0" eb="2">
      <t>シュウニュウ</t>
    </rPh>
    <rPh sb="2" eb="3">
      <t>ケイ</t>
    </rPh>
    <rPh sb="5" eb="7">
      <t>イッチ</t>
    </rPh>
    <phoneticPr fontId="1"/>
  </si>
  <si>
    <t>交付対象経費との一致</t>
    <rPh sb="0" eb="2">
      <t>コウフ</t>
    </rPh>
    <rPh sb="2" eb="4">
      <t>タイショウ</t>
    </rPh>
    <rPh sb="4" eb="6">
      <t>ケイヒ</t>
    </rPh>
    <rPh sb="8" eb="10">
      <t>イッチ</t>
    </rPh>
    <phoneticPr fontId="1"/>
  </si>
  <si>
    <t>交付金額</t>
    <rPh sb="0" eb="2">
      <t>コウフ</t>
    </rPh>
    <rPh sb="2" eb="4">
      <t>キンガク</t>
    </rPh>
    <phoneticPr fontId="1"/>
  </si>
  <si>
    <t>～支出の部～</t>
    <rPh sb="1" eb="3">
      <t>シシュツ</t>
    </rPh>
    <rPh sb="4" eb="5">
      <t>ブ</t>
    </rPh>
    <phoneticPr fontId="1"/>
  </si>
  <si>
    <t>対象外</t>
  </si>
  <si>
    <t>対象外</t>
    <rPh sb="0" eb="3">
      <t>タイショウガイ</t>
    </rPh>
    <phoneticPr fontId="1"/>
  </si>
  <si>
    <t>収入計と一致
交付金額条件</t>
    <rPh sb="0" eb="2">
      <t>シュウニュウ</t>
    </rPh>
    <rPh sb="2" eb="3">
      <t>ケイ</t>
    </rPh>
    <rPh sb="4" eb="6">
      <t>イッチ</t>
    </rPh>
    <rPh sb="7" eb="10">
      <t>コウフキン</t>
    </rPh>
    <rPh sb="10" eb="11">
      <t>ガク</t>
    </rPh>
    <rPh sb="11" eb="13">
      <t>ジョウケン</t>
    </rPh>
    <phoneticPr fontId="1"/>
  </si>
  <si>
    <t>交付対象</t>
    <rPh sb="0" eb="2">
      <t>コウフ</t>
    </rPh>
    <rPh sb="2" eb="4">
      <t>タイショウ</t>
    </rPh>
    <phoneticPr fontId="1"/>
  </si>
  <si>
    <t>個数</t>
    <rPh sb="0" eb="2">
      <t>コスウ</t>
    </rPh>
    <phoneticPr fontId="1"/>
  </si>
  <si>
    <t>人数</t>
    <rPh sb="0" eb="2">
      <t>ニンズウ</t>
    </rPh>
    <phoneticPr fontId="1"/>
  </si>
  <si>
    <t>単価上限
１万円未満</t>
    <rPh sb="2" eb="4">
      <t>ジョウゲン</t>
    </rPh>
    <phoneticPr fontId="1"/>
  </si>
  <si>
    <t>収入計</t>
    <rPh sb="0" eb="2">
      <t>シュウニュウ</t>
    </rPh>
    <rPh sb="2" eb="3">
      <t>ケイ</t>
    </rPh>
    <phoneticPr fontId="1"/>
  </si>
  <si>
    <t>令和</t>
    <phoneticPr fontId="1"/>
  </si>
  <si>
    <t>精算書の作成にあたり注意すること。</t>
    <rPh sb="0" eb="3">
      <t>セイサンショ</t>
    </rPh>
    <phoneticPr fontId="1"/>
  </si>
  <si>
    <r>
      <t xml:space="preserve">施設利用料
</t>
    </r>
    <r>
      <rPr>
        <sz val="9"/>
        <color rgb="FFFF0000"/>
        <rFont val="ＭＳ Ｐ明朝"/>
        <family val="1"/>
        <charset val="128"/>
      </rPr>
      <t>添付資料必要</t>
    </r>
    <rPh sb="0" eb="2">
      <t>シセツ</t>
    </rPh>
    <rPh sb="2" eb="5">
      <t>リヨウリョウ</t>
    </rPh>
    <rPh sb="6" eb="8">
      <t>テンプ</t>
    </rPh>
    <rPh sb="8" eb="10">
      <t>シリョウ</t>
    </rPh>
    <rPh sb="10" eb="12">
      <t>ヒツヨウ</t>
    </rPh>
    <phoneticPr fontId="1"/>
  </si>
  <si>
    <t>対象に応じ
上限あり</t>
    <phoneticPr fontId="1"/>
  </si>
  <si>
    <t>記念品の内容</t>
    <rPh sb="4" eb="6">
      <t>ナイヨウ</t>
    </rPh>
    <phoneticPr fontId="1"/>
  </si>
  <si>
    <t>対象に応じ
上限あり</t>
  </si>
  <si>
    <r>
      <t xml:space="preserve">申請書
参加人数
と一致
</t>
    </r>
    <r>
      <rPr>
        <sz val="9"/>
        <color rgb="FFFF0000"/>
        <rFont val="ＭＳ Ｐゴシック"/>
        <family val="3"/>
        <charset val="128"/>
      </rPr>
      <t>団体年間活動の保険料は
対象外</t>
    </r>
    <rPh sb="4" eb="6">
      <t>サンカ</t>
    </rPh>
    <rPh sb="6" eb="8">
      <t>ニンズウ</t>
    </rPh>
    <rPh sb="10" eb="12">
      <t>イッチ</t>
    </rPh>
    <rPh sb="13" eb="15">
      <t>ダンタイ</t>
    </rPh>
    <rPh sb="15" eb="17">
      <t>ネンカン</t>
    </rPh>
    <rPh sb="17" eb="19">
      <t>カツドウ</t>
    </rPh>
    <rPh sb="20" eb="23">
      <t>ホケンリョウ</t>
    </rPh>
    <rPh sb="25" eb="28">
      <t>タイショウガイ</t>
    </rPh>
    <phoneticPr fontId="1"/>
  </si>
  <si>
    <t xml:space="preserve"> 　円のうち 交付対象経費</t>
    <rPh sb="2" eb="3">
      <t>エン</t>
    </rPh>
    <rPh sb="7" eb="9">
      <t>コウフ</t>
    </rPh>
    <rPh sb="9" eb="11">
      <t>タイショウ</t>
    </rPh>
    <rPh sb="11" eb="13">
      <t>ケイヒ</t>
    </rPh>
    <phoneticPr fontId="1"/>
  </si>
  <si>
    <t>円</t>
    <rPh sb="0" eb="1">
      <t>エン</t>
    </rPh>
    <phoneticPr fontId="1"/>
  </si>
  <si>
    <r>
      <t xml:space="preserve">年度　こども・若者応援交付金 </t>
    </r>
    <r>
      <rPr>
        <b/>
        <sz val="12"/>
        <color theme="1"/>
        <rFont val="BIZ UDPゴシック"/>
        <family val="3"/>
        <charset val="128"/>
      </rPr>
      <t>精算書</t>
    </r>
    <rPh sb="15" eb="17">
      <t>セイサン</t>
    </rPh>
    <phoneticPr fontId="1"/>
  </si>
  <si>
    <t>（第６号様式）</t>
    <rPh sb="1" eb="2">
      <t>ダイ</t>
    </rPh>
    <rPh sb="3" eb="4">
      <t>ゴウ</t>
    </rPh>
    <rPh sb="4" eb="6">
      <t>ヨウシキ</t>
    </rPh>
    <phoneticPr fontId="1"/>
  </si>
  <si>
    <t>水色のセルのみ</t>
    <rPh sb="0" eb="2">
      <t>ミズイロ</t>
    </rPh>
    <phoneticPr fontId="1"/>
  </si>
  <si>
    <t>別紙「交付申請に関する留意点及び審査の考え方」及び</t>
    <rPh sb="0" eb="2">
      <t>ベッシ</t>
    </rPh>
    <rPh sb="3" eb="5">
      <t>コウフ</t>
    </rPh>
    <rPh sb="5" eb="7">
      <t>シンセイ</t>
    </rPh>
    <rPh sb="8" eb="9">
      <t>カン</t>
    </rPh>
    <rPh sb="11" eb="14">
      <t>リュウイテン</t>
    </rPh>
    <rPh sb="14" eb="15">
      <t>オヨ</t>
    </rPh>
    <rPh sb="16" eb="18">
      <t>シンサ</t>
    </rPh>
    <rPh sb="19" eb="20">
      <t>カンガ</t>
    </rPh>
    <rPh sb="21" eb="22">
      <t>カタ</t>
    </rPh>
    <phoneticPr fontId="1"/>
  </si>
  <si>
    <t>別紙「予算書の作成手順と記載例」を必ずご確認ください。</t>
    <phoneticPr fontId="1"/>
  </si>
  <si>
    <t>行の挿入は適宜行ってください。削除はできません。</t>
    <rPh sb="0" eb="1">
      <t>ギョウ</t>
    </rPh>
    <rPh sb="2" eb="4">
      <t>ソウニュウ</t>
    </rPh>
    <rPh sb="5" eb="7">
      <t>テキギ</t>
    </rPh>
    <rPh sb="7" eb="8">
      <t>オコナ</t>
    </rPh>
    <rPh sb="15" eb="17">
      <t>サクジョ</t>
    </rPh>
    <phoneticPr fontId="1"/>
  </si>
  <si>
    <r>
      <rPr>
        <sz val="14"/>
        <color rgb="FFFF0000"/>
        <rFont val="Yu Gothic UI Semibold"/>
        <family val="3"/>
        <charset val="128"/>
      </rPr>
      <t>交付対象・交付対象外を選択</t>
    </r>
    <r>
      <rPr>
        <sz val="14"/>
        <rFont val="Yu Gothic UI Semibold"/>
        <family val="3"/>
        <charset val="128"/>
      </rPr>
      <t>してから、項目・単価・個数（人数）を入力してください。</t>
    </r>
    <rPh sb="0" eb="4">
      <t>コウフタイショウ</t>
    </rPh>
    <rPh sb="5" eb="10">
      <t>コウフタイショウガイ</t>
    </rPh>
    <rPh sb="11" eb="13">
      <t>センタク</t>
    </rPh>
    <rPh sb="18" eb="20">
      <t>コウモク</t>
    </rPh>
    <rPh sb="21" eb="23">
      <t>タンカ</t>
    </rPh>
    <rPh sb="24" eb="26">
      <t>コスウ</t>
    </rPh>
    <rPh sb="27" eb="29">
      <t>ニンズウ</t>
    </rPh>
    <rPh sb="31" eb="33">
      <t>ニュウリョク</t>
    </rPh>
    <phoneticPr fontId="1"/>
  </si>
  <si>
    <t>入力可能です。</t>
    <rPh sb="0" eb="2">
      <t>ニュウリョク</t>
    </rPh>
    <rPh sb="2" eb="4">
      <t>カノウ</t>
    </rPh>
    <phoneticPr fontId="1"/>
  </si>
  <si>
    <t>（第２号様式）</t>
    <rPh sb="1" eb="2">
      <t>ダイ</t>
    </rPh>
    <rPh sb="3" eb="4">
      <t>ゴウ</t>
    </rPh>
    <rPh sb="4" eb="6">
      <t>ヨウシキ</t>
    </rPh>
    <phoneticPr fontId="1"/>
  </si>
  <si>
    <t xml:space="preserve">
</t>
    <phoneticPr fontId="1"/>
  </si>
  <si>
    <t>こども・若者</t>
    <phoneticPr fontId="1"/>
  </si>
  <si>
    <t>申請書
参加人数
と一致</t>
    <rPh sb="0" eb="3">
      <t>シンセイショ</t>
    </rPh>
    <rPh sb="4" eb="6">
      <t>サンカ</t>
    </rPh>
    <rPh sb="6" eb="8">
      <t>ニンズウ</t>
    </rPh>
    <rPh sb="10" eb="12">
      <t>イッチ</t>
    </rPh>
    <phoneticPr fontId="1"/>
  </si>
  <si>
    <t>スタッフ・役員</t>
    <phoneticPr fontId="1"/>
  </si>
  <si>
    <t>こどもの保険料（申請事業分）</t>
    <rPh sb="8" eb="10">
      <t>シンセイ</t>
    </rPh>
    <rPh sb="10" eb="12">
      <t>ジギョウ</t>
    </rPh>
    <rPh sb="12" eb="13">
      <t>ブン</t>
    </rPh>
    <phoneticPr fontId="1"/>
  </si>
  <si>
    <t>スタッフの保険料</t>
    <rPh sb="5" eb="8">
      <t>ホケンリョウ</t>
    </rPh>
    <phoneticPr fontId="1"/>
  </si>
  <si>
    <r>
      <t xml:space="preserve">資料の有無
</t>
    </r>
    <r>
      <rPr>
        <sz val="9"/>
        <color rgb="FFFF0000"/>
        <rFont val="ＭＳ Ｐゴシック"/>
        <family val="3"/>
        <charset val="128"/>
      </rPr>
      <t>宿泊の場合
食料費と
分けて記載</t>
    </r>
    <rPh sb="0" eb="2">
      <t>シリョウ</t>
    </rPh>
    <rPh sb="3" eb="5">
      <t>ウム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</si>
</sst>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&quot;円&quot;"/>
  </numFmts>
  <fonts count="5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BIZ UD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color theme="1"/>
      <name val="BIZ UDゴシック"/>
      <family val="3"/>
      <charset val="128"/>
    </font>
    <font>
      <sz val="10"/>
      <name val="ＭＳ Ｐゴシック"/>
      <family val="3"/>
      <charset val="128"/>
    </font>
    <font>
      <sz val="10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b/>
      <sz val="12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9"/>
      <color theme="1"/>
      <name val="ＭＳ Ｐゴシック"/>
      <family val="3"/>
      <charset val="128"/>
    </font>
    <font>
      <sz val="10"/>
      <color rgb="FFFF3300"/>
      <name val="UD デジタル 教科書体 N-B"/>
      <family val="1"/>
      <charset val="128"/>
    </font>
    <font>
      <sz val="10"/>
      <color theme="1"/>
      <name val="UD デジタル 教科書体 N-B"/>
      <family val="1"/>
      <charset val="128"/>
    </font>
    <font>
      <sz val="10"/>
      <name val="UD デジタル 教科書体 N-B"/>
      <family val="1"/>
      <charset val="128"/>
    </font>
    <font>
      <sz val="10"/>
      <color rgb="FFFF0000"/>
      <name val="Yu Gothic UI Semibold"/>
      <family val="3"/>
      <charset val="128"/>
    </font>
    <font>
      <sz val="10"/>
      <color theme="1"/>
      <name val="Yu Gothic UI Semibold"/>
      <family val="3"/>
      <charset val="128"/>
    </font>
    <font>
      <sz val="10"/>
      <name val="Yu Gothic UI Semibold"/>
      <family val="3"/>
      <charset val="128"/>
    </font>
    <font>
      <sz val="11"/>
      <name val="Yu Gothic UI Semibold"/>
      <family val="3"/>
      <charset val="128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b/>
      <sz val="12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sz val="12"/>
      <color theme="1"/>
      <name val="Yu Gothic UI Semibold"/>
      <family val="3"/>
      <charset val="128"/>
    </font>
    <font>
      <sz val="11"/>
      <color rgb="FFFF3300"/>
      <name val="UD デジタル 教科書体 N-B"/>
      <family val="1"/>
      <charset val="128"/>
    </font>
    <font>
      <sz val="12"/>
      <name val="ＭＳ Ｐ明朝"/>
      <family val="1"/>
      <charset val="128"/>
    </font>
    <font>
      <sz val="9"/>
      <color rgb="FFFF0000"/>
      <name val="ＭＳ Ｐゴシック"/>
      <family val="3"/>
      <charset val="128"/>
    </font>
    <font>
      <sz val="10"/>
      <name val="BIZ UDゴシック"/>
      <family val="3"/>
      <charset val="128"/>
    </font>
    <font>
      <sz val="9"/>
      <name val="ＭＳ Ｐゴシック"/>
      <family val="3"/>
      <charset val="128"/>
    </font>
    <font>
      <sz val="9"/>
      <name val="Yu Gothic UI Semibold"/>
      <family val="3"/>
      <charset val="128"/>
    </font>
    <font>
      <sz val="11"/>
      <name val="游ゴシック"/>
      <family val="2"/>
      <charset val="128"/>
      <scheme val="minor"/>
    </font>
    <font>
      <sz val="14"/>
      <color theme="1"/>
      <name val="BIZ UDゴシック"/>
      <family val="3"/>
      <charset val="128"/>
    </font>
    <font>
      <b/>
      <sz val="14"/>
      <color theme="1"/>
      <name val="BIZ UDゴシック"/>
      <family val="3"/>
      <charset val="128"/>
    </font>
    <font>
      <sz val="12"/>
      <color theme="1"/>
      <name val="ＭＳ Ｐゴシック"/>
      <family val="3"/>
      <charset val="128"/>
    </font>
    <font>
      <b/>
      <sz val="12"/>
      <color rgb="FFFF0000"/>
      <name val="BIZ UDゴシック"/>
      <family val="3"/>
      <charset val="128"/>
    </font>
    <font>
      <sz val="9"/>
      <color rgb="FFFF0000"/>
      <name val="ＭＳ Ｐ明朝"/>
      <family val="1"/>
      <charset val="128"/>
    </font>
    <font>
      <sz val="12"/>
      <name val="Yu Gothic UI Semibold"/>
      <family val="3"/>
      <charset val="128"/>
    </font>
    <font>
      <sz val="12"/>
      <name val="ＭＳ Ｐゴシック"/>
      <family val="3"/>
      <charset val="128"/>
    </font>
    <font>
      <sz val="14"/>
      <name val="Yu Gothic UI Semibold"/>
      <family val="3"/>
      <charset val="128"/>
    </font>
    <font>
      <sz val="14"/>
      <color rgb="FFFF3300"/>
      <name val="UD デジタル 教科書体 N-B"/>
      <family val="1"/>
      <charset val="128"/>
    </font>
    <font>
      <sz val="14"/>
      <color theme="1"/>
      <name val="UD デジタル 教科書体 N-B"/>
      <family val="1"/>
      <charset val="128"/>
    </font>
    <font>
      <sz val="14"/>
      <name val="ＭＳ Ｐゴシック"/>
      <family val="3"/>
      <charset val="128"/>
    </font>
    <font>
      <sz val="14"/>
      <color rgb="FFFF0000"/>
      <name val="Yu Gothic UI Semibold"/>
      <family val="3"/>
      <charset val="128"/>
    </font>
    <font>
      <sz val="14"/>
      <color theme="1"/>
      <name val="Yu Gothic UI Semibold"/>
      <family val="3"/>
      <charset val="128"/>
    </font>
    <font>
      <sz val="14"/>
      <color rgb="FFFF0000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4"/>
      <color rgb="FFFF3300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4"/>
      <color rgb="FFFF0000"/>
      <name val="Yu Gothic UI Semibold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CCFF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FFFF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uble">
        <color indexed="64"/>
      </bottom>
      <diagonal/>
    </border>
    <border>
      <left/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mediumDashDot">
        <color auto="1"/>
      </right>
      <top/>
      <bottom/>
      <diagonal/>
    </border>
    <border>
      <left style="mediumDashDot">
        <color auto="1"/>
      </left>
      <right/>
      <top/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hair">
        <color indexed="64"/>
      </right>
      <top style="dotted">
        <color indexed="64"/>
      </top>
      <bottom style="dotted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/>
  </cellStyleXfs>
  <cellXfs count="307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Protection="1">
      <alignment vertical="center"/>
      <protection locked="0"/>
    </xf>
    <xf numFmtId="0" fontId="6" fillId="0" borderId="0" xfId="0" applyFont="1" applyProtection="1">
      <alignment vertical="center"/>
      <protection locked="0"/>
    </xf>
    <xf numFmtId="0" fontId="6" fillId="0" borderId="28" xfId="0" applyFont="1" applyBorder="1" applyProtection="1">
      <alignment vertical="center"/>
      <protection locked="0"/>
    </xf>
    <xf numFmtId="0" fontId="6" fillId="0" borderId="29" xfId="0" applyFont="1" applyBorder="1" applyProtection="1">
      <alignment vertical="center"/>
      <protection locked="0"/>
    </xf>
    <xf numFmtId="0" fontId="2" fillId="0" borderId="0" xfId="0" applyFont="1" applyAlignment="1" applyProtection="1">
      <alignment horizontal="right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Protection="1">
      <alignment vertical="center"/>
      <protection locked="0"/>
    </xf>
    <xf numFmtId="0" fontId="14" fillId="0" borderId="0" xfId="0" applyFont="1" applyProtection="1">
      <alignment vertical="center"/>
      <protection locked="0"/>
    </xf>
    <xf numFmtId="0" fontId="15" fillId="0" borderId="0" xfId="0" applyFont="1" applyProtection="1">
      <alignment vertical="center"/>
      <protection locked="0"/>
    </xf>
    <xf numFmtId="0" fontId="17" fillId="0" borderId="0" xfId="0" applyFont="1" applyProtection="1">
      <alignment vertical="center"/>
      <protection locked="0"/>
    </xf>
    <xf numFmtId="0" fontId="18" fillId="0" borderId="0" xfId="0" applyFont="1" applyProtection="1">
      <alignment vertical="center"/>
      <protection locked="0"/>
    </xf>
    <xf numFmtId="0" fontId="16" fillId="0" borderId="0" xfId="0" applyFont="1" applyAlignment="1">
      <alignment horizontal="right" vertical="center"/>
    </xf>
    <xf numFmtId="0" fontId="16" fillId="0" borderId="9" xfId="0" applyFont="1" applyBorder="1" applyAlignment="1">
      <alignment horizontal="right" vertical="center"/>
    </xf>
    <xf numFmtId="0" fontId="16" fillId="0" borderId="6" xfId="0" applyFont="1" applyBorder="1" applyAlignment="1">
      <alignment horizontal="right" vertical="center"/>
    </xf>
    <xf numFmtId="0" fontId="16" fillId="0" borderId="10" xfId="0" applyFont="1" applyBorder="1" applyAlignment="1">
      <alignment horizontal="right" vertical="center"/>
    </xf>
    <xf numFmtId="0" fontId="16" fillId="0" borderId="8" xfId="0" applyFont="1" applyBorder="1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3" fillId="0" borderId="0" xfId="0" applyFont="1" applyAlignment="1" applyProtection="1">
      <alignment vertical="center" shrinkToFit="1"/>
      <protection locked="0"/>
    </xf>
    <xf numFmtId="0" fontId="9" fillId="0" borderId="1" xfId="0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center" vertical="center" shrinkToFit="1"/>
      <protection locked="0"/>
    </xf>
    <xf numFmtId="0" fontId="24" fillId="0" borderId="0" xfId="0" applyFont="1" applyProtection="1">
      <alignment vertical="center"/>
      <protection locked="0"/>
    </xf>
    <xf numFmtId="0" fontId="3" fillId="0" borderId="3" xfId="0" applyFont="1" applyBorder="1" applyAlignment="1" applyProtection="1">
      <alignment vertical="center" shrinkToFit="1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5" fillId="0" borderId="0" xfId="0" applyFont="1" applyProtection="1">
      <alignment vertical="center"/>
      <protection locked="0"/>
    </xf>
    <xf numFmtId="0" fontId="26" fillId="0" borderId="37" xfId="0" applyFont="1" applyBorder="1" applyAlignment="1" applyProtection="1">
      <alignment horizontal="center" vertical="center" shrinkToFit="1"/>
      <protection locked="0"/>
    </xf>
    <xf numFmtId="0" fontId="6" fillId="0" borderId="0" xfId="0" applyFont="1">
      <alignment vertical="center"/>
    </xf>
    <xf numFmtId="0" fontId="6" fillId="0" borderId="28" xfId="0" applyFont="1" applyBorder="1">
      <alignment vertical="center"/>
    </xf>
    <xf numFmtId="0" fontId="6" fillId="0" borderId="29" xfId="0" applyFont="1" applyBorder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>
      <alignment vertical="center"/>
    </xf>
    <xf numFmtId="0" fontId="19" fillId="0" borderId="0" xfId="0" applyFont="1" applyAlignment="1">
      <alignment horizontal="center" vertical="center"/>
    </xf>
    <xf numFmtId="0" fontId="19" fillId="0" borderId="0" xfId="0" applyFont="1">
      <alignment vertical="center"/>
    </xf>
    <xf numFmtId="0" fontId="14" fillId="0" borderId="0" xfId="0" applyFont="1">
      <alignment vertical="center"/>
    </xf>
    <xf numFmtId="0" fontId="13" fillId="0" borderId="0" xfId="0" applyFont="1">
      <alignment vertical="center"/>
    </xf>
    <xf numFmtId="0" fontId="25" fillId="0" borderId="0" xfId="0" applyFont="1">
      <alignment vertical="center"/>
    </xf>
    <xf numFmtId="3" fontId="8" fillId="0" borderId="1" xfId="0" applyNumberFormat="1" applyFont="1" applyBorder="1" applyAlignment="1">
      <alignment vertical="center" shrinkToFit="1"/>
    </xf>
    <xf numFmtId="0" fontId="3" fillId="0" borderId="14" xfId="0" applyFont="1" applyBorder="1" applyAlignment="1">
      <alignment vertical="center" shrinkToFit="1"/>
    </xf>
    <xf numFmtId="3" fontId="3" fillId="3" borderId="3" xfId="0" applyNumberFormat="1" applyFont="1" applyFill="1" applyBorder="1" applyAlignment="1">
      <alignment vertical="center" shrinkToFit="1"/>
    </xf>
    <xf numFmtId="3" fontId="3" fillId="0" borderId="3" xfId="0" applyNumberFormat="1" applyFont="1" applyBorder="1">
      <alignment vertical="center"/>
    </xf>
    <xf numFmtId="0" fontId="3" fillId="0" borderId="3" xfId="0" applyFont="1" applyBorder="1">
      <alignment vertical="center"/>
    </xf>
    <xf numFmtId="0" fontId="3" fillId="0" borderId="9" xfId="0" applyFont="1" applyBorder="1" applyAlignment="1">
      <alignment horizontal="center" vertical="center" shrinkToFit="1"/>
    </xf>
    <xf numFmtId="3" fontId="3" fillId="0" borderId="9" xfId="0" applyNumberFormat="1" applyFont="1" applyBorder="1" applyAlignment="1">
      <alignment vertical="center" shrinkToFit="1"/>
    </xf>
    <xf numFmtId="0" fontId="3" fillId="0" borderId="9" xfId="0" applyFont="1" applyBorder="1">
      <alignment vertical="center"/>
    </xf>
    <xf numFmtId="3" fontId="3" fillId="0" borderId="9" xfId="0" applyNumberFormat="1" applyFont="1" applyBorder="1">
      <alignment vertical="center"/>
    </xf>
    <xf numFmtId="0" fontId="15" fillId="0" borderId="0" xfId="0" applyFont="1">
      <alignment vertical="center"/>
    </xf>
    <xf numFmtId="0" fontId="5" fillId="0" borderId="16" xfId="0" applyFont="1" applyBorder="1" applyAlignment="1" applyProtection="1">
      <alignment horizontal="center" vertical="center" shrinkToFit="1"/>
      <protection locked="0"/>
    </xf>
    <xf numFmtId="0" fontId="5" fillId="0" borderId="18" xfId="0" applyFont="1" applyBorder="1" applyAlignment="1" applyProtection="1">
      <alignment horizontal="center" vertical="center" shrinkToFit="1"/>
      <protection locked="0"/>
    </xf>
    <xf numFmtId="0" fontId="12" fillId="0" borderId="1" xfId="0" applyFont="1" applyBorder="1">
      <alignment vertical="center"/>
    </xf>
    <xf numFmtId="176" fontId="12" fillId="0" borderId="1" xfId="0" applyNumberFormat="1" applyFont="1" applyBorder="1" applyAlignment="1">
      <alignment horizontal="center" vertical="center"/>
    </xf>
    <xf numFmtId="0" fontId="29" fillId="0" borderId="1" xfId="0" applyFont="1" applyBorder="1" applyProtection="1">
      <alignment vertical="center"/>
      <protection locked="0"/>
    </xf>
    <xf numFmtId="0" fontId="29" fillId="0" borderId="1" xfId="0" applyFont="1" applyBorder="1" applyAlignment="1" applyProtection="1">
      <alignment horizontal="center" vertical="center"/>
      <protection locked="0"/>
    </xf>
    <xf numFmtId="0" fontId="29" fillId="0" borderId="3" xfId="0" applyFont="1" applyBorder="1" applyProtection="1">
      <alignment vertical="center"/>
      <protection locked="0"/>
    </xf>
    <xf numFmtId="0" fontId="30" fillId="0" borderId="0" xfId="0" applyFont="1">
      <alignment vertical="center"/>
    </xf>
    <xf numFmtId="0" fontId="29" fillId="0" borderId="14" xfId="0" applyFont="1" applyBorder="1" applyAlignment="1">
      <alignment horizontal="center" vertical="center"/>
    </xf>
    <xf numFmtId="0" fontId="30" fillId="0" borderId="9" xfId="0" applyFont="1" applyBorder="1">
      <alignment vertical="center"/>
    </xf>
    <xf numFmtId="3" fontId="8" fillId="0" borderId="5" xfId="0" applyNumberFormat="1" applyFont="1" applyBorder="1" applyAlignment="1">
      <alignment horizontal="right" vertical="center" shrinkToFit="1"/>
    </xf>
    <xf numFmtId="0" fontId="3" fillId="0" borderId="3" xfId="0" applyFont="1" applyBorder="1" applyAlignment="1">
      <alignment horizontal="center" vertical="center" shrinkToFit="1"/>
    </xf>
    <xf numFmtId="3" fontId="5" fillId="0" borderId="19" xfId="0" applyNumberFormat="1" applyFont="1" applyBorder="1">
      <alignment vertical="center"/>
    </xf>
    <xf numFmtId="3" fontId="5" fillId="0" borderId="43" xfId="0" applyNumberFormat="1" applyFont="1" applyBorder="1">
      <alignment vertical="center"/>
    </xf>
    <xf numFmtId="3" fontId="5" fillId="0" borderId="20" xfId="0" applyNumberFormat="1" applyFont="1" applyBorder="1">
      <alignment vertical="center"/>
    </xf>
    <xf numFmtId="3" fontId="5" fillId="0" borderId="18" xfId="0" applyNumberFormat="1" applyFont="1" applyBorder="1">
      <alignment vertical="center"/>
    </xf>
    <xf numFmtId="3" fontId="5" fillId="0" borderId="1" xfId="0" applyNumberFormat="1" applyFont="1" applyBorder="1">
      <alignment vertical="center"/>
    </xf>
    <xf numFmtId="0" fontId="5" fillId="0" borderId="1" xfId="0" applyFont="1" applyBorder="1">
      <alignment vertical="center"/>
    </xf>
    <xf numFmtId="3" fontId="5" fillId="0" borderId="4" xfId="0" applyNumberFormat="1" applyFont="1" applyBorder="1">
      <alignment vertical="center"/>
    </xf>
    <xf numFmtId="3" fontId="5" fillId="0" borderId="34" xfId="0" applyNumberFormat="1" applyFont="1" applyBorder="1">
      <alignment vertical="center"/>
    </xf>
    <xf numFmtId="3" fontId="5" fillId="0" borderId="27" xfId="0" applyNumberFormat="1" applyFont="1" applyBorder="1">
      <alignment vertical="center"/>
    </xf>
    <xf numFmtId="3" fontId="5" fillId="0" borderId="44" xfId="0" applyNumberFormat="1" applyFont="1" applyBorder="1">
      <alignment vertical="center"/>
    </xf>
    <xf numFmtId="3" fontId="3" fillId="0" borderId="7" xfId="0" applyNumberFormat="1" applyFont="1" applyBorder="1" applyAlignment="1">
      <alignment horizontal="right" vertical="center" shrinkToFit="1"/>
    </xf>
    <xf numFmtId="3" fontId="3" fillId="2" borderId="3" xfId="0" applyNumberFormat="1" applyFont="1" applyFill="1" applyBorder="1" applyAlignment="1">
      <alignment vertical="center" shrinkToFit="1"/>
    </xf>
    <xf numFmtId="0" fontId="3" fillId="0" borderId="2" xfId="0" applyFont="1" applyBorder="1" applyAlignment="1">
      <alignment horizontal="center" vertical="center" wrapText="1" shrinkToFit="1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6" fillId="0" borderId="1" xfId="0" applyFont="1" applyBorder="1">
      <alignment vertical="center"/>
    </xf>
    <xf numFmtId="0" fontId="7" fillId="0" borderId="0" xfId="0" applyFont="1" applyProtection="1">
      <alignment vertical="center"/>
      <protection locked="0"/>
    </xf>
    <xf numFmtId="0" fontId="29" fillId="0" borderId="3" xfId="0" applyFont="1" applyBorder="1" applyAlignment="1">
      <alignment horizontal="center" vertical="center" shrinkToFit="1"/>
    </xf>
    <xf numFmtId="0" fontId="29" fillId="0" borderId="1" xfId="0" applyFont="1" applyBorder="1" applyAlignment="1">
      <alignment horizontal="center" vertical="center" wrapText="1" shrinkToFit="1"/>
    </xf>
    <xf numFmtId="3" fontId="20" fillId="0" borderId="19" xfId="0" applyNumberFormat="1" applyFont="1" applyBorder="1" applyAlignment="1">
      <alignment vertical="center" shrinkToFit="1"/>
    </xf>
    <xf numFmtId="3" fontId="20" fillId="0" borderId="20" xfId="0" applyNumberFormat="1" applyFont="1" applyBorder="1" applyAlignment="1">
      <alignment vertical="center" shrinkToFit="1"/>
    </xf>
    <xf numFmtId="3" fontId="21" fillId="0" borderId="19" xfId="0" applyNumberFormat="1" applyFont="1" applyBorder="1" applyAlignment="1">
      <alignment vertical="center" shrinkToFit="1"/>
    </xf>
    <xf numFmtId="3" fontId="21" fillId="0" borderId="25" xfId="0" applyNumberFormat="1" applyFont="1" applyBorder="1" applyAlignment="1">
      <alignment vertical="center" shrinkToFit="1"/>
    </xf>
    <xf numFmtId="3" fontId="23" fillId="3" borderId="8" xfId="0" applyNumberFormat="1" applyFont="1" applyFill="1" applyBorder="1" applyAlignment="1">
      <alignment vertical="center" shrinkToFit="1"/>
    </xf>
    <xf numFmtId="0" fontId="32" fillId="4" borderId="10" xfId="0" applyFont="1" applyFill="1" applyBorder="1" applyAlignment="1" applyProtection="1">
      <alignment horizontal="center" vertical="center"/>
      <protection locked="0"/>
    </xf>
    <xf numFmtId="3" fontId="21" fillId="4" borderId="16" xfId="0" applyNumberFormat="1" applyFont="1" applyFill="1" applyBorder="1" applyAlignment="1" applyProtection="1">
      <alignment vertical="center" shrinkToFit="1"/>
      <protection locked="0"/>
    </xf>
    <xf numFmtId="3" fontId="21" fillId="4" borderId="18" xfId="0" applyNumberFormat="1" applyFont="1" applyFill="1" applyBorder="1" applyAlignment="1" applyProtection="1">
      <alignment vertical="center" shrinkToFit="1"/>
      <protection locked="0"/>
    </xf>
    <xf numFmtId="3" fontId="21" fillId="4" borderId="24" xfId="0" applyNumberFormat="1" applyFont="1" applyFill="1" applyBorder="1" applyAlignment="1" applyProtection="1">
      <alignment vertical="center" shrinkToFit="1"/>
      <protection locked="0"/>
    </xf>
    <xf numFmtId="0" fontId="21" fillId="4" borderId="16" xfId="0" applyFont="1" applyFill="1" applyBorder="1" applyAlignment="1" applyProtection="1">
      <alignment vertical="center" shrinkToFit="1"/>
      <protection locked="0"/>
    </xf>
    <xf numFmtId="0" fontId="21" fillId="4" borderId="24" xfId="0" applyFont="1" applyFill="1" applyBorder="1" applyAlignment="1" applyProtection="1">
      <alignment vertical="center" shrinkToFit="1"/>
      <protection locked="0"/>
    </xf>
    <xf numFmtId="3" fontId="21" fillId="4" borderId="1" xfId="0" applyNumberFormat="1" applyFont="1" applyFill="1" applyBorder="1" applyAlignment="1" applyProtection="1">
      <alignment vertical="center" shrinkToFit="1"/>
      <protection locked="0"/>
    </xf>
    <xf numFmtId="3" fontId="8" fillId="4" borderId="16" xfId="0" applyNumberFormat="1" applyFont="1" applyFill="1" applyBorder="1" applyAlignment="1" applyProtection="1">
      <alignment horizontal="center" vertical="center"/>
      <protection locked="0"/>
    </xf>
    <xf numFmtId="3" fontId="5" fillId="4" borderId="16" xfId="0" applyNumberFormat="1" applyFont="1" applyFill="1" applyBorder="1" applyProtection="1">
      <alignment vertical="center"/>
      <protection locked="0"/>
    </xf>
    <xf numFmtId="0" fontId="5" fillId="4" borderId="16" xfId="0" applyFont="1" applyFill="1" applyBorder="1" applyProtection="1">
      <alignment vertical="center"/>
      <protection locked="0"/>
    </xf>
    <xf numFmtId="3" fontId="8" fillId="4" borderId="27" xfId="0" applyNumberFormat="1" applyFont="1" applyFill="1" applyBorder="1" applyAlignment="1" applyProtection="1">
      <alignment horizontal="center" vertical="center"/>
      <protection locked="0"/>
    </xf>
    <xf numFmtId="3" fontId="5" fillId="4" borderId="43" xfId="0" applyNumberFormat="1" applyFont="1" applyFill="1" applyBorder="1" applyProtection="1">
      <alignment vertical="center"/>
      <protection locked="0"/>
    </xf>
    <xf numFmtId="0" fontId="5" fillId="4" borderId="43" xfId="0" applyFont="1" applyFill="1" applyBorder="1" applyProtection="1">
      <alignment vertical="center"/>
      <protection locked="0"/>
    </xf>
    <xf numFmtId="3" fontId="8" fillId="4" borderId="18" xfId="0" applyNumberFormat="1" applyFont="1" applyFill="1" applyBorder="1" applyAlignment="1" applyProtection="1">
      <alignment horizontal="center" vertical="center"/>
      <protection locked="0"/>
    </xf>
    <xf numFmtId="3" fontId="5" fillId="4" borderId="18" xfId="0" applyNumberFormat="1" applyFont="1" applyFill="1" applyBorder="1" applyProtection="1">
      <alignment vertical="center"/>
      <protection locked="0"/>
    </xf>
    <xf numFmtId="0" fontId="5" fillId="4" borderId="18" xfId="0" applyFont="1" applyFill="1" applyBorder="1" applyProtection="1">
      <alignment vertical="center"/>
      <protection locked="0"/>
    </xf>
    <xf numFmtId="3" fontId="5" fillId="4" borderId="27" xfId="0" applyNumberFormat="1" applyFont="1" applyFill="1" applyBorder="1" applyProtection="1">
      <alignment vertical="center"/>
      <protection locked="0"/>
    </xf>
    <xf numFmtId="0" fontId="5" fillId="4" borderId="27" xfId="0" applyFont="1" applyFill="1" applyBorder="1" applyProtection="1">
      <alignment vertical="center"/>
      <protection locked="0"/>
    </xf>
    <xf numFmtId="49" fontId="31" fillId="4" borderId="19" xfId="0" applyNumberFormat="1" applyFont="1" applyFill="1" applyBorder="1" applyAlignment="1" applyProtection="1">
      <alignment vertical="center" shrinkToFit="1"/>
      <protection locked="0"/>
    </xf>
    <xf numFmtId="3" fontId="5" fillId="4" borderId="14" xfId="0" applyNumberFormat="1" applyFont="1" applyFill="1" applyBorder="1" applyProtection="1">
      <alignment vertical="center"/>
      <protection locked="0"/>
    </xf>
    <xf numFmtId="0" fontId="5" fillId="4" borderId="14" xfId="0" applyFont="1" applyFill="1" applyBorder="1" applyProtection="1">
      <alignment vertical="center"/>
      <protection locked="0"/>
    </xf>
    <xf numFmtId="49" fontId="5" fillId="4" borderId="40" xfId="0" applyNumberFormat="1" applyFont="1" applyFill="1" applyBorder="1" applyAlignment="1" applyProtection="1">
      <alignment horizontal="left" vertical="center" shrinkToFit="1"/>
      <protection locked="0"/>
    </xf>
    <xf numFmtId="3" fontId="5" fillId="4" borderId="33" xfId="0" applyNumberFormat="1" applyFont="1" applyFill="1" applyBorder="1" applyProtection="1">
      <alignment vertical="center"/>
      <protection locked="0"/>
    </xf>
    <xf numFmtId="0" fontId="5" fillId="4" borderId="33" xfId="0" applyFont="1" applyFill="1" applyBorder="1" applyProtection="1">
      <alignment vertical="center"/>
      <protection locked="0"/>
    </xf>
    <xf numFmtId="49" fontId="5" fillId="4" borderId="30" xfId="0" applyNumberFormat="1" applyFont="1" applyFill="1" applyBorder="1" applyAlignment="1" applyProtection="1">
      <alignment horizontal="left" vertical="center" shrinkToFit="1"/>
      <protection locked="0"/>
    </xf>
    <xf numFmtId="49" fontId="5" fillId="4" borderId="45" xfId="0" applyNumberFormat="1" applyFont="1" applyFill="1" applyBorder="1" applyAlignment="1" applyProtection="1">
      <alignment horizontal="left" vertical="center" shrinkToFit="1"/>
      <protection locked="0"/>
    </xf>
    <xf numFmtId="49" fontId="5" fillId="4" borderId="31" xfId="0" applyNumberFormat="1" applyFont="1" applyFill="1" applyBorder="1" applyAlignment="1" applyProtection="1">
      <alignment horizontal="left" vertical="center" shrinkToFit="1"/>
      <protection locked="0"/>
    </xf>
    <xf numFmtId="3" fontId="5" fillId="4" borderId="24" xfId="0" applyNumberFormat="1" applyFont="1" applyFill="1" applyBorder="1" applyProtection="1">
      <alignment vertical="center"/>
      <protection locked="0"/>
    </xf>
    <xf numFmtId="0" fontId="5" fillId="4" borderId="24" xfId="0" applyFont="1" applyFill="1" applyBorder="1" applyProtection="1">
      <alignment vertical="center"/>
      <protection locked="0"/>
    </xf>
    <xf numFmtId="3" fontId="8" fillId="4" borderId="24" xfId="0" applyNumberFormat="1" applyFont="1" applyFill="1" applyBorder="1" applyAlignment="1" applyProtection="1">
      <alignment horizontal="center" vertical="center"/>
      <protection locked="0"/>
    </xf>
    <xf numFmtId="0" fontId="37" fillId="0" borderId="0" xfId="0" applyFont="1" applyAlignment="1" applyProtection="1">
      <alignment horizontal="center" vertical="center"/>
      <protection locked="0"/>
    </xf>
    <xf numFmtId="0" fontId="39" fillId="0" borderId="0" xfId="0" applyFont="1" applyProtection="1">
      <alignment vertical="center"/>
      <protection locked="0"/>
    </xf>
    <xf numFmtId="0" fontId="40" fillId="0" borderId="0" xfId="0" applyFont="1" applyProtection="1">
      <alignment vertical="center"/>
      <protection locked="0"/>
    </xf>
    <xf numFmtId="0" fontId="41" fillId="0" borderId="0" xfId="0" applyFont="1" applyProtection="1">
      <alignment vertical="center"/>
      <protection locked="0"/>
    </xf>
    <xf numFmtId="0" fontId="42" fillId="0" borderId="0" xfId="0" applyFont="1" applyProtection="1">
      <alignment vertical="center"/>
      <protection locked="0"/>
    </xf>
    <xf numFmtId="0" fontId="39" fillId="0" borderId="0" xfId="0" applyFont="1">
      <alignment vertical="center"/>
    </xf>
    <xf numFmtId="0" fontId="43" fillId="0" borderId="0" xfId="0" applyFont="1">
      <alignment vertical="center"/>
    </xf>
    <xf numFmtId="0" fontId="44" fillId="0" borderId="0" xfId="0" applyFont="1" applyProtection="1">
      <alignment vertical="center"/>
      <protection locked="0"/>
    </xf>
    <xf numFmtId="0" fontId="45" fillId="0" borderId="0" xfId="0" applyFont="1">
      <alignment vertical="center"/>
    </xf>
    <xf numFmtId="0" fontId="46" fillId="0" borderId="0" xfId="0" applyFont="1" applyProtection="1">
      <alignment vertical="center"/>
      <protection locked="0"/>
    </xf>
    <xf numFmtId="0" fontId="47" fillId="0" borderId="0" xfId="0" applyFont="1" applyProtection="1">
      <alignment vertical="center"/>
      <protection locked="0"/>
    </xf>
    <xf numFmtId="0" fontId="41" fillId="0" borderId="0" xfId="0" applyFont="1">
      <alignment vertical="center"/>
    </xf>
    <xf numFmtId="0" fontId="40" fillId="0" borderId="0" xfId="0" applyFont="1">
      <alignment vertical="center"/>
    </xf>
    <xf numFmtId="0" fontId="48" fillId="0" borderId="0" xfId="0" applyFont="1">
      <alignment vertical="center"/>
    </xf>
    <xf numFmtId="0" fontId="48" fillId="0" borderId="0" xfId="0" applyFont="1" applyProtection="1">
      <alignment vertical="center"/>
      <protection locked="0"/>
    </xf>
    <xf numFmtId="0" fontId="38" fillId="0" borderId="0" xfId="0" applyFont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49" fillId="0" borderId="0" xfId="0" applyFont="1">
      <alignment vertical="center"/>
    </xf>
    <xf numFmtId="0" fontId="32" fillId="0" borderId="0" xfId="0" applyFont="1" applyProtection="1">
      <alignment vertical="center"/>
      <protection locked="0"/>
    </xf>
    <xf numFmtId="0" fontId="39" fillId="0" borderId="0" xfId="0" applyFont="1" applyAlignment="1" applyProtection="1">
      <alignment horizontal="center" vertical="center"/>
      <protection locked="0"/>
    </xf>
    <xf numFmtId="0" fontId="42" fillId="0" borderId="0" xfId="0" applyFont="1" applyAlignment="1" applyProtection="1">
      <alignment horizontal="center" vertical="center" shrinkToFit="1"/>
      <protection locked="0"/>
    </xf>
    <xf numFmtId="0" fontId="42" fillId="0" borderId="0" xfId="0" applyFont="1" applyAlignment="1" applyProtection="1">
      <alignment vertical="center" shrinkToFit="1"/>
      <protection locked="0"/>
    </xf>
    <xf numFmtId="0" fontId="42" fillId="0" borderId="0" xfId="0" applyFont="1" applyAlignment="1" applyProtection="1">
      <alignment horizontal="center" vertical="center"/>
      <protection locked="0"/>
    </xf>
    <xf numFmtId="0" fontId="29" fillId="0" borderId="0" xfId="0" applyFont="1" applyAlignment="1">
      <alignment vertical="center" wrapText="1"/>
    </xf>
    <xf numFmtId="3" fontId="8" fillId="4" borderId="33" xfId="0" applyNumberFormat="1" applyFont="1" applyFill="1" applyBorder="1" applyAlignment="1" applyProtection="1">
      <alignment horizontal="center" vertical="center"/>
      <protection locked="0"/>
    </xf>
    <xf numFmtId="49" fontId="5" fillId="4" borderId="46" xfId="0" applyNumberFormat="1" applyFont="1" applyFill="1" applyBorder="1" applyAlignment="1" applyProtection="1">
      <alignment horizontal="left" vertical="center" shrinkToFit="1"/>
      <protection locked="0"/>
    </xf>
    <xf numFmtId="49" fontId="31" fillId="4" borderId="44" xfId="0" applyNumberFormat="1" applyFont="1" applyFill="1" applyBorder="1" applyAlignment="1" applyProtection="1">
      <alignment horizontal="left" vertical="center" shrinkToFit="1"/>
      <protection locked="0"/>
    </xf>
    <xf numFmtId="3" fontId="8" fillId="0" borderId="16" xfId="0" applyNumberFormat="1" applyFont="1" applyBorder="1" applyAlignment="1">
      <alignment horizontal="center" vertical="center"/>
    </xf>
    <xf numFmtId="49" fontId="5" fillId="0" borderId="47" xfId="0" applyNumberFormat="1" applyFont="1" applyBorder="1" applyAlignment="1" applyProtection="1">
      <alignment vertical="center" shrinkToFit="1"/>
      <protection locked="0"/>
    </xf>
    <xf numFmtId="3" fontId="8" fillId="0" borderId="27" xfId="0" applyNumberFormat="1" applyFont="1" applyBorder="1" applyAlignment="1">
      <alignment horizontal="center" vertical="center"/>
    </xf>
    <xf numFmtId="49" fontId="5" fillId="0" borderId="48" xfId="0" applyNumberFormat="1" applyFont="1" applyBorder="1" applyAlignment="1" applyProtection="1">
      <alignment vertical="center" shrinkToFit="1"/>
      <protection locked="0"/>
    </xf>
    <xf numFmtId="49" fontId="31" fillId="4" borderId="34" xfId="0" applyNumberFormat="1" applyFont="1" applyFill="1" applyBorder="1" applyAlignment="1" applyProtection="1">
      <alignment vertical="center" shrinkToFit="1"/>
      <protection locked="0"/>
    </xf>
    <xf numFmtId="3" fontId="8" fillId="0" borderId="18" xfId="0" applyNumberFormat="1" applyFont="1" applyBorder="1" applyAlignment="1">
      <alignment horizontal="center" vertical="center"/>
    </xf>
    <xf numFmtId="49" fontId="5" fillId="0" borderId="49" xfId="0" applyNumberFormat="1" applyFont="1" applyBorder="1" applyAlignment="1" applyProtection="1">
      <alignment vertical="center" shrinkToFit="1"/>
      <protection locked="0"/>
    </xf>
    <xf numFmtId="49" fontId="31" fillId="4" borderId="20" xfId="0" applyNumberFormat="1" applyFont="1" applyFill="1" applyBorder="1" applyAlignment="1" applyProtection="1">
      <alignment vertical="center" shrinkToFit="1"/>
      <protection locked="0"/>
    </xf>
    <xf numFmtId="0" fontId="3" fillId="0" borderId="11" xfId="0" applyFont="1" applyBorder="1" applyAlignment="1">
      <alignment vertical="center" shrinkToFit="1"/>
    </xf>
    <xf numFmtId="49" fontId="5" fillId="4" borderId="51" xfId="0" applyNumberFormat="1" applyFont="1" applyFill="1" applyBorder="1" applyAlignment="1" applyProtection="1">
      <alignment horizontal="left" vertical="center" shrinkToFit="1"/>
      <protection locked="0"/>
    </xf>
    <xf numFmtId="49" fontId="5" fillId="4" borderId="10" xfId="0" applyNumberFormat="1" applyFont="1" applyFill="1" applyBorder="1" applyAlignment="1" applyProtection="1">
      <alignment horizontal="left" vertical="center" shrinkToFit="1"/>
      <protection locked="0"/>
    </xf>
    <xf numFmtId="3" fontId="5" fillId="4" borderId="3" xfId="0" applyNumberFormat="1" applyFont="1" applyFill="1" applyBorder="1" applyProtection="1">
      <alignment vertical="center"/>
      <protection locked="0"/>
    </xf>
    <xf numFmtId="0" fontId="5" fillId="4" borderId="3" xfId="0" applyFont="1" applyFill="1" applyBorder="1" applyProtection="1">
      <alignment vertical="center"/>
      <protection locked="0"/>
    </xf>
    <xf numFmtId="3" fontId="5" fillId="0" borderId="8" xfId="0" applyNumberFormat="1" applyFont="1" applyBorder="1">
      <alignment vertical="center"/>
    </xf>
    <xf numFmtId="3" fontId="5" fillId="0" borderId="16" xfId="0" applyNumberFormat="1" applyFont="1" applyBorder="1">
      <alignment vertical="center"/>
    </xf>
    <xf numFmtId="49" fontId="5" fillId="4" borderId="53" xfId="0" applyNumberFormat="1" applyFont="1" applyFill="1" applyBorder="1" applyAlignment="1" applyProtection="1">
      <alignment horizontal="left" vertical="center" shrinkToFit="1"/>
      <protection locked="0"/>
    </xf>
    <xf numFmtId="49" fontId="5" fillId="4" borderId="0" xfId="0" applyNumberFormat="1" applyFont="1" applyFill="1" applyAlignment="1" applyProtection="1">
      <alignment horizontal="left" vertical="center" shrinkToFit="1"/>
      <protection locked="0"/>
    </xf>
    <xf numFmtId="0" fontId="12" fillId="0" borderId="0" xfId="0" applyFont="1" applyAlignment="1">
      <alignment horizontal="center" vertical="center"/>
    </xf>
    <xf numFmtId="3" fontId="5" fillId="0" borderId="24" xfId="0" applyNumberFormat="1" applyFont="1" applyBorder="1">
      <alignment vertical="center"/>
    </xf>
    <xf numFmtId="0" fontId="34" fillId="0" borderId="7" xfId="0" applyFont="1" applyBorder="1" applyAlignment="1">
      <alignment horizontal="center" vertical="center" shrinkToFit="1"/>
    </xf>
    <xf numFmtId="0" fontId="34" fillId="0" borderId="8" xfId="0" applyFont="1" applyBorder="1" applyAlignment="1">
      <alignment horizontal="center" vertical="center" shrinkToFit="1"/>
    </xf>
    <xf numFmtId="0" fontId="9" fillId="0" borderId="5" xfId="0" applyFont="1" applyBorder="1" applyAlignment="1" applyProtection="1">
      <alignment horizontal="center" vertical="center"/>
      <protection locked="0"/>
    </xf>
    <xf numFmtId="0" fontId="9" fillId="0" borderId="6" xfId="0" applyFont="1" applyBorder="1" applyAlignment="1" applyProtection="1">
      <alignment horizontal="center" vertical="center"/>
      <protection locked="0"/>
    </xf>
    <xf numFmtId="0" fontId="9" fillId="0" borderId="7" xfId="0" applyFont="1" applyBorder="1" applyAlignment="1" applyProtection="1">
      <alignment horizontal="center" vertical="center"/>
      <protection locked="0"/>
    </xf>
    <xf numFmtId="0" fontId="9" fillId="0" borderId="8" xfId="0" applyFont="1" applyBorder="1" applyAlignment="1" applyProtection="1">
      <alignment horizontal="center" vertical="center"/>
      <protection locked="0"/>
    </xf>
    <xf numFmtId="0" fontId="9" fillId="0" borderId="9" xfId="0" applyFont="1" applyBorder="1" applyAlignment="1" applyProtection="1">
      <alignment horizontal="center" vertical="center"/>
      <protection locked="0"/>
    </xf>
    <xf numFmtId="0" fontId="9" fillId="0" borderId="5" xfId="0" applyFont="1" applyBorder="1" applyAlignment="1" applyProtection="1">
      <alignment horizontal="center" vertical="center" shrinkToFit="1"/>
      <protection locked="0"/>
    </xf>
    <xf numFmtId="0" fontId="9" fillId="0" borderId="6" xfId="0" applyFont="1" applyBorder="1" applyAlignment="1" applyProtection="1">
      <alignment horizontal="center" vertical="center" shrinkToFit="1"/>
      <protection locked="0"/>
    </xf>
    <xf numFmtId="0" fontId="9" fillId="0" borderId="21" xfId="0" applyFont="1" applyBorder="1" applyAlignment="1" applyProtection="1">
      <alignment horizontal="center" vertical="center" shrinkToFit="1"/>
      <protection locked="0"/>
    </xf>
    <xf numFmtId="0" fontId="9" fillId="0" borderId="22" xfId="0" applyFont="1" applyBorder="1" applyAlignment="1" applyProtection="1">
      <alignment horizontal="center" vertical="center" shrinkToFit="1"/>
      <protection locked="0"/>
    </xf>
    <xf numFmtId="3" fontId="21" fillId="0" borderId="5" xfId="0" applyNumberFormat="1" applyFont="1" applyBorder="1" applyAlignment="1">
      <alignment horizontal="right" vertical="center" shrinkToFit="1"/>
    </xf>
    <xf numFmtId="3" fontId="21" fillId="0" borderId="6" xfId="0" applyNumberFormat="1" applyFont="1" applyBorder="1" applyAlignment="1">
      <alignment horizontal="right" vertical="center" shrinkToFit="1"/>
    </xf>
    <xf numFmtId="3" fontId="21" fillId="0" borderId="21" xfId="0" applyNumberFormat="1" applyFont="1" applyBorder="1" applyAlignment="1">
      <alignment horizontal="right" vertical="center" shrinkToFit="1"/>
    </xf>
    <xf numFmtId="3" fontId="21" fillId="0" borderId="22" xfId="0" applyNumberFormat="1" applyFont="1" applyBorder="1" applyAlignment="1">
      <alignment horizontal="right" vertical="center" shrinkToFit="1"/>
    </xf>
    <xf numFmtId="49" fontId="21" fillId="4" borderId="17" xfId="0" applyNumberFormat="1" applyFont="1" applyFill="1" applyBorder="1" applyAlignment="1" applyProtection="1">
      <alignment horizontal="left" vertical="center" shrinkToFit="1"/>
      <protection locked="0"/>
    </xf>
    <xf numFmtId="49" fontId="21" fillId="4" borderId="19" xfId="0" applyNumberFormat="1" applyFont="1" applyFill="1" applyBorder="1" applyAlignment="1" applyProtection="1">
      <alignment horizontal="left" vertical="center" shrinkToFit="1"/>
      <protection locked="0"/>
    </xf>
    <xf numFmtId="49" fontId="21" fillId="4" borderId="41" xfId="0" applyNumberFormat="1" applyFont="1" applyFill="1" applyBorder="1" applyAlignment="1" applyProtection="1">
      <alignment horizontal="left" vertical="center" shrinkToFit="1"/>
      <protection locked="0"/>
    </xf>
    <xf numFmtId="49" fontId="21" fillId="4" borderId="25" xfId="0" applyNumberFormat="1" applyFont="1" applyFill="1" applyBorder="1" applyAlignment="1" applyProtection="1">
      <alignment horizontal="left" vertical="center" shrinkToFit="1"/>
      <protection locked="0"/>
    </xf>
    <xf numFmtId="49" fontId="21" fillId="4" borderId="15" xfId="0" applyNumberFormat="1" applyFont="1" applyFill="1" applyBorder="1" applyAlignment="1" applyProtection="1">
      <alignment horizontal="left" vertical="center" shrinkToFit="1"/>
      <protection locked="0"/>
    </xf>
    <xf numFmtId="49" fontId="21" fillId="4" borderId="20" xfId="0" applyNumberFormat="1" applyFont="1" applyFill="1" applyBorder="1" applyAlignment="1" applyProtection="1">
      <alignment horizontal="left" vertical="center" shrinkToFit="1"/>
      <protection locked="0"/>
    </xf>
    <xf numFmtId="0" fontId="9" fillId="0" borderId="7" xfId="0" applyFont="1" applyBorder="1" applyAlignment="1" applyProtection="1">
      <alignment horizontal="center" vertical="center" shrinkToFit="1"/>
      <protection locked="0"/>
    </xf>
    <xf numFmtId="0" fontId="9" fillId="0" borderId="8" xfId="0" applyFont="1" applyBorder="1" applyAlignment="1" applyProtection="1">
      <alignment horizontal="center" vertical="center" shrinkToFit="1"/>
      <protection locked="0"/>
    </xf>
    <xf numFmtId="3" fontId="21" fillId="0" borderId="7" xfId="0" applyNumberFormat="1" applyFont="1" applyBorder="1" applyAlignment="1">
      <alignment horizontal="right" vertical="center" shrinkToFit="1"/>
    </xf>
    <xf numFmtId="3" fontId="21" fillId="0" borderId="8" xfId="0" applyNumberFormat="1" applyFont="1" applyBorder="1" applyAlignment="1">
      <alignment horizontal="right" vertical="center" shrinkToFit="1"/>
    </xf>
    <xf numFmtId="0" fontId="21" fillId="0" borderId="38" xfId="0" applyFont="1" applyBorder="1" applyAlignment="1" applyProtection="1">
      <alignment horizontal="center" vertical="center" shrinkToFit="1"/>
      <protection locked="0"/>
    </xf>
    <xf numFmtId="0" fontId="21" fillId="0" borderId="39" xfId="0" applyFont="1" applyBorder="1" applyAlignment="1" applyProtection="1">
      <alignment horizontal="center" vertical="center" shrinkToFit="1"/>
      <protection locked="0"/>
    </xf>
    <xf numFmtId="3" fontId="22" fillId="3" borderId="7" xfId="0" applyNumberFormat="1" applyFont="1" applyFill="1" applyBorder="1" applyAlignment="1">
      <alignment horizontal="right" vertical="center" shrinkToFit="1"/>
    </xf>
    <xf numFmtId="3" fontId="22" fillId="3" borderId="8" xfId="0" applyNumberFormat="1" applyFont="1" applyFill="1" applyBorder="1" applyAlignment="1">
      <alignment horizontal="right" vertical="center" shrinkToFit="1"/>
    </xf>
    <xf numFmtId="0" fontId="3" fillId="0" borderId="7" xfId="0" applyFont="1" applyBorder="1" applyAlignment="1" applyProtection="1">
      <alignment horizontal="center" vertical="center" shrinkToFit="1"/>
      <protection locked="0"/>
    </xf>
    <xf numFmtId="0" fontId="3" fillId="0" borderId="8" xfId="0" applyFont="1" applyBorder="1" applyAlignment="1" applyProtection="1">
      <alignment horizontal="center" vertical="center" shrinkToFit="1"/>
      <protection locked="0"/>
    </xf>
    <xf numFmtId="0" fontId="7" fillId="0" borderId="0" xfId="0" applyFont="1" applyAlignment="1">
      <alignment horizontal="left" vertical="center"/>
    </xf>
    <xf numFmtId="0" fontId="29" fillId="0" borderId="2" xfId="0" applyFont="1" applyBorder="1" applyAlignment="1" applyProtection="1">
      <alignment horizontal="center" vertical="center" shrinkToFit="1"/>
      <protection locked="0"/>
    </xf>
    <xf numFmtId="0" fontId="29" fillId="0" borderId="3" xfId="0" applyFont="1" applyBorder="1" applyAlignment="1" applyProtection="1">
      <alignment horizontal="center" vertical="center" shrinkToFit="1"/>
      <protection locked="0"/>
    </xf>
    <xf numFmtId="0" fontId="29" fillId="0" borderId="14" xfId="0" applyFont="1" applyBorder="1" applyAlignment="1" applyProtection="1">
      <alignment horizontal="center" vertical="center" wrapText="1" shrinkToFit="1"/>
      <protection locked="0"/>
    </xf>
    <xf numFmtId="3" fontId="21" fillId="0" borderId="13" xfId="0" applyNumberFormat="1" applyFont="1" applyBorder="1" applyAlignment="1">
      <alignment horizontal="right" vertical="center" shrinkToFit="1"/>
    </xf>
    <xf numFmtId="3" fontId="21" fillId="0" borderId="4" xfId="0" applyNumberFormat="1" applyFont="1" applyBorder="1" applyAlignment="1">
      <alignment horizontal="right" vertical="center" shrinkToFit="1"/>
    </xf>
    <xf numFmtId="0" fontId="9" fillId="0" borderId="13" xfId="0" applyFont="1" applyBorder="1" applyAlignment="1" applyProtection="1">
      <alignment horizontal="center" vertical="center"/>
      <protection locked="0"/>
    </xf>
    <xf numFmtId="0" fontId="9" fillId="0" borderId="4" xfId="0" applyFont="1" applyBorder="1" applyAlignment="1" applyProtection="1">
      <alignment horizontal="center" vertical="center"/>
      <protection locked="0"/>
    </xf>
    <xf numFmtId="0" fontId="30" fillId="0" borderId="0" xfId="0" applyFont="1" applyAlignment="1" applyProtection="1">
      <alignment horizontal="center" vertical="center" wrapText="1"/>
      <protection locked="0"/>
    </xf>
    <xf numFmtId="0" fontId="39" fillId="4" borderId="0" xfId="0" applyFont="1" applyFill="1" applyAlignment="1" applyProtection="1">
      <alignment horizontal="center" vertical="center"/>
      <protection locked="0"/>
    </xf>
    <xf numFmtId="0" fontId="9" fillId="0" borderId="5" xfId="0" applyFont="1" applyBorder="1" applyAlignment="1" applyProtection="1">
      <alignment horizontal="center" vertical="center" wrapText="1" shrinkToFit="1"/>
      <protection locked="0"/>
    </xf>
    <xf numFmtId="0" fontId="35" fillId="0" borderId="0" xfId="0" applyFont="1" applyAlignment="1" applyProtection="1">
      <alignment horizontal="center" vertical="center"/>
      <protection locked="0"/>
    </xf>
    <xf numFmtId="0" fontId="2" fillId="0" borderId="2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3" fillId="4" borderId="0" xfId="0" applyFont="1" applyFill="1" applyAlignment="1" applyProtection="1">
      <alignment horizontal="center" vertical="center" shrinkToFit="1"/>
      <protection locked="0"/>
    </xf>
    <xf numFmtId="0" fontId="33" fillId="4" borderId="12" xfId="0" applyFont="1" applyFill="1" applyBorder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9" fillId="0" borderId="14" xfId="0" applyFont="1" applyBorder="1" applyAlignment="1" applyProtection="1">
      <alignment horizontal="center" vertical="center" shrinkToFit="1"/>
      <protection locked="0"/>
    </xf>
    <xf numFmtId="0" fontId="27" fillId="0" borderId="2" xfId="0" applyFont="1" applyBorder="1" applyAlignment="1">
      <alignment horizontal="center" vertical="center"/>
    </xf>
    <xf numFmtId="0" fontId="27" fillId="0" borderId="3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 shrinkToFit="1"/>
    </xf>
    <xf numFmtId="3" fontId="11" fillId="3" borderId="0" xfId="0" applyNumberFormat="1" applyFont="1" applyFill="1" applyAlignment="1">
      <alignment horizontal="center" vertical="center" shrinkToFit="1"/>
    </xf>
    <xf numFmtId="0" fontId="11" fillId="0" borderId="0" xfId="0" applyFont="1" applyAlignment="1">
      <alignment horizontal="left" vertical="center" shrinkToFit="1"/>
    </xf>
    <xf numFmtId="3" fontId="11" fillId="2" borderId="0" xfId="0" applyNumberFormat="1" applyFont="1" applyFill="1" applyAlignment="1">
      <alignment horizontal="center" vertical="center" shrinkToFit="1"/>
    </xf>
    <xf numFmtId="0" fontId="11" fillId="0" borderId="0" xfId="0" applyFont="1" applyAlignment="1">
      <alignment horizontal="left" vertical="center"/>
    </xf>
    <xf numFmtId="0" fontId="11" fillId="0" borderId="12" xfId="0" applyFont="1" applyBorder="1" applyAlignment="1">
      <alignment horizontal="left" vertical="center"/>
    </xf>
    <xf numFmtId="49" fontId="5" fillId="0" borderId="54" xfId="0" applyNumberFormat="1" applyFont="1" applyBorder="1" applyAlignment="1">
      <alignment horizontal="center" vertical="center" shrinkToFit="1"/>
    </xf>
    <xf numFmtId="49" fontId="5" fillId="0" borderId="55" xfId="0" applyNumberFormat="1" applyFont="1" applyBorder="1" applyAlignment="1">
      <alignment horizontal="center" vertical="center" shrinkToFit="1"/>
    </xf>
    <xf numFmtId="49" fontId="5" fillId="0" borderId="32" xfId="0" applyNumberFormat="1" applyFont="1" applyBorder="1" applyAlignment="1">
      <alignment horizontal="center" vertical="center" shrinkToFit="1"/>
    </xf>
    <xf numFmtId="0" fontId="29" fillId="0" borderId="2" xfId="0" applyFont="1" applyBorder="1" applyAlignment="1">
      <alignment horizontal="center" vertical="top" wrapText="1"/>
    </xf>
    <xf numFmtId="0" fontId="29" fillId="0" borderId="14" xfId="0" applyFont="1" applyBorder="1" applyAlignment="1">
      <alignment horizontal="center" vertical="top" wrapText="1"/>
    </xf>
    <xf numFmtId="0" fontId="29" fillId="0" borderId="3" xfId="0" applyFont="1" applyBorder="1" applyAlignment="1">
      <alignment horizontal="center" vertical="top" wrapText="1"/>
    </xf>
    <xf numFmtId="0" fontId="12" fillId="0" borderId="10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49" fontId="5" fillId="4" borderId="15" xfId="0" applyNumberFormat="1" applyFont="1" applyFill="1" applyBorder="1" applyAlignment="1" applyProtection="1">
      <alignment horizontal="left" vertical="center" shrinkToFit="1"/>
      <protection locked="0"/>
    </xf>
    <xf numFmtId="49" fontId="5" fillId="4" borderId="20" xfId="0" applyNumberFormat="1" applyFont="1" applyFill="1" applyBorder="1" applyAlignment="1" applyProtection="1">
      <alignment horizontal="left" vertical="center" shrinkToFit="1"/>
      <protection locked="0"/>
    </xf>
    <xf numFmtId="0" fontId="3" fillId="0" borderId="5" xfId="0" applyFont="1" applyBorder="1" applyAlignment="1">
      <alignment horizontal="center" vertical="center" wrapText="1" shrinkToFit="1"/>
    </xf>
    <xf numFmtId="0" fontId="3" fillId="0" borderId="6" xfId="0" applyFont="1" applyBorder="1" applyAlignment="1">
      <alignment horizontal="center" vertical="center" wrapText="1" shrinkToFit="1"/>
    </xf>
    <xf numFmtId="0" fontId="3" fillId="0" borderId="11" xfId="0" applyFont="1" applyBorder="1" applyAlignment="1">
      <alignment horizontal="center" vertical="center" wrapText="1" shrinkToFit="1"/>
    </xf>
    <xf numFmtId="0" fontId="3" fillId="0" borderId="12" xfId="0" applyFont="1" applyBorder="1" applyAlignment="1">
      <alignment horizontal="center" vertical="center" wrapText="1" shrinkToFit="1"/>
    </xf>
    <xf numFmtId="0" fontId="3" fillId="0" borderId="21" xfId="0" applyFont="1" applyBorder="1" applyAlignment="1">
      <alignment horizontal="center" vertical="center" wrapText="1" shrinkToFit="1"/>
    </xf>
    <xf numFmtId="0" fontId="3" fillId="0" borderId="22" xfId="0" applyFont="1" applyBorder="1" applyAlignment="1">
      <alignment horizontal="center" vertical="center" wrapText="1" shrinkToFit="1"/>
    </xf>
    <xf numFmtId="3" fontId="8" fillId="0" borderId="2" xfId="0" applyNumberFormat="1" applyFont="1" applyBorder="1" applyAlignment="1">
      <alignment horizontal="right" vertical="center" shrinkToFit="1"/>
    </xf>
    <xf numFmtId="3" fontId="8" fillId="0" borderId="14" xfId="0" applyNumberFormat="1" applyFont="1" applyBorder="1" applyAlignment="1">
      <alignment horizontal="right" vertical="center" shrinkToFit="1"/>
    </xf>
    <xf numFmtId="3" fontId="8" fillId="0" borderId="23" xfId="0" applyNumberFormat="1" applyFont="1" applyBorder="1" applyAlignment="1">
      <alignment horizontal="right" vertical="center" shrinkToFit="1"/>
    </xf>
    <xf numFmtId="49" fontId="5" fillId="0" borderId="50" xfId="0" applyNumberFormat="1" applyFont="1" applyBorder="1" applyAlignment="1">
      <alignment horizontal="center" vertical="center" wrapText="1" shrinkToFit="1"/>
    </xf>
    <xf numFmtId="49" fontId="5" fillId="0" borderId="42" xfId="0" applyNumberFormat="1" applyFont="1" applyBorder="1" applyAlignment="1">
      <alignment horizontal="center" vertical="center" wrapText="1" shrinkToFit="1"/>
    </xf>
    <xf numFmtId="49" fontId="5" fillId="0" borderId="52" xfId="0" applyNumberFormat="1" applyFont="1" applyBorder="1" applyAlignment="1">
      <alignment horizontal="center" vertical="center" shrinkToFit="1"/>
    </xf>
    <xf numFmtId="0" fontId="29" fillId="0" borderId="2" xfId="0" applyFont="1" applyBorder="1" applyAlignment="1">
      <alignment horizontal="center" vertical="center" wrapText="1"/>
    </xf>
    <xf numFmtId="0" fontId="29" fillId="0" borderId="14" xfId="0" applyFont="1" applyBorder="1" applyAlignment="1">
      <alignment horizontal="center" vertical="center"/>
    </xf>
    <xf numFmtId="49" fontId="5" fillId="0" borderId="50" xfId="0" applyNumberFormat="1" applyFont="1" applyBorder="1" applyAlignment="1">
      <alignment horizontal="center" vertical="center" shrinkToFit="1"/>
    </xf>
    <xf numFmtId="49" fontId="5" fillId="0" borderId="42" xfId="0" applyNumberFormat="1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3" fontId="8" fillId="0" borderId="3" xfId="0" applyNumberFormat="1" applyFont="1" applyBorder="1" applyAlignment="1">
      <alignment horizontal="right" vertical="center" shrinkToFit="1"/>
    </xf>
    <xf numFmtId="49" fontId="5" fillId="0" borderId="17" xfId="0" applyNumberFormat="1" applyFont="1" applyBorder="1" applyAlignment="1" applyProtection="1">
      <alignment horizontal="center" vertical="center" shrinkToFit="1"/>
      <protection locked="0"/>
    </xf>
    <xf numFmtId="49" fontId="5" fillId="0" borderId="19" xfId="0" applyNumberFormat="1" applyFont="1" applyBorder="1" applyAlignment="1" applyProtection="1">
      <alignment horizontal="center" vertical="center" shrinkToFit="1"/>
      <protection locked="0"/>
    </xf>
    <xf numFmtId="0" fontId="29" fillId="0" borderId="14" xfId="0" applyFont="1" applyBorder="1" applyAlignment="1">
      <alignment horizontal="center" vertical="center" wrapText="1"/>
    </xf>
    <xf numFmtId="49" fontId="5" fillId="0" borderId="26" xfId="0" applyNumberFormat="1" applyFont="1" applyBorder="1" applyAlignment="1" applyProtection="1">
      <alignment horizontal="center" vertical="center" shrinkToFit="1"/>
      <protection locked="0"/>
    </xf>
    <xf numFmtId="49" fontId="5" fillId="0" borderId="34" xfId="0" applyNumberFormat="1" applyFont="1" applyBorder="1" applyAlignment="1" applyProtection="1">
      <alignment horizontal="center" vertical="center" shrinkToFit="1"/>
      <protection locked="0"/>
    </xf>
    <xf numFmtId="49" fontId="5" fillId="4" borderId="26" xfId="0" applyNumberFormat="1" applyFont="1" applyFill="1" applyBorder="1" applyAlignment="1" applyProtection="1">
      <alignment horizontal="left" vertical="center" shrinkToFit="1"/>
      <protection locked="0"/>
    </xf>
    <xf numFmtId="49" fontId="5" fillId="4" borderId="34" xfId="0" applyNumberFormat="1" applyFont="1" applyFill="1" applyBorder="1" applyAlignment="1" applyProtection="1">
      <alignment horizontal="left" vertical="center" shrinkToFit="1"/>
      <protection locked="0"/>
    </xf>
    <xf numFmtId="0" fontId="29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3" fontId="8" fillId="0" borderId="2" xfId="0" applyNumberFormat="1" applyFont="1" applyBorder="1" applyAlignment="1">
      <alignment horizontal="center" vertical="center" shrinkToFit="1"/>
    </xf>
    <xf numFmtId="3" fontId="8" fillId="0" borderId="14" xfId="0" applyNumberFormat="1" applyFont="1" applyBorder="1" applyAlignment="1">
      <alignment horizontal="center" vertical="center" shrinkToFit="1"/>
    </xf>
    <xf numFmtId="3" fontId="8" fillId="0" borderId="3" xfId="0" applyNumberFormat="1" applyFont="1" applyBorder="1" applyAlignment="1">
      <alignment horizontal="center" vertical="center" shrinkToFit="1"/>
    </xf>
    <xf numFmtId="49" fontId="5" fillId="4" borderId="17" xfId="0" applyNumberFormat="1" applyFont="1" applyFill="1" applyBorder="1" applyAlignment="1" applyProtection="1">
      <alignment vertical="center" shrinkToFit="1"/>
      <protection locked="0"/>
    </xf>
    <xf numFmtId="49" fontId="31" fillId="4" borderId="19" xfId="0" applyNumberFormat="1" applyFont="1" applyFill="1" applyBorder="1" applyAlignment="1" applyProtection="1">
      <alignment vertical="center" shrinkToFit="1"/>
      <protection locked="0"/>
    </xf>
    <xf numFmtId="0" fontId="29" fillId="0" borderId="2" xfId="0" applyFont="1" applyBorder="1" applyAlignment="1">
      <alignment horizontal="center" vertical="center"/>
    </xf>
    <xf numFmtId="0" fontId="29" fillId="0" borderId="3" xfId="0" applyFont="1" applyBorder="1" applyAlignment="1">
      <alignment horizontal="center" vertical="center"/>
    </xf>
    <xf numFmtId="49" fontId="5" fillId="4" borderId="26" xfId="0" applyNumberFormat="1" applyFont="1" applyFill="1" applyBorder="1" applyAlignment="1" applyProtection="1">
      <alignment vertical="center" shrinkToFit="1"/>
      <protection locked="0"/>
    </xf>
    <xf numFmtId="49" fontId="31" fillId="4" borderId="34" xfId="0" applyNumberFormat="1" applyFont="1" applyFill="1" applyBorder="1" applyAlignment="1" applyProtection="1">
      <alignment vertical="center" shrinkToFit="1"/>
      <protection locked="0"/>
    </xf>
    <xf numFmtId="49" fontId="5" fillId="4" borderId="15" xfId="0" applyNumberFormat="1" applyFont="1" applyFill="1" applyBorder="1" applyAlignment="1" applyProtection="1">
      <alignment vertical="center" shrinkToFit="1"/>
      <protection locked="0"/>
    </xf>
    <xf numFmtId="49" fontId="31" fillId="4" borderId="20" xfId="0" applyNumberFormat="1" applyFont="1" applyFill="1" applyBorder="1" applyAlignment="1" applyProtection="1">
      <alignment vertical="center" shrinkToFit="1"/>
      <protection locked="0"/>
    </xf>
    <xf numFmtId="0" fontId="29" fillId="0" borderId="2" xfId="0" applyFont="1" applyBorder="1" applyAlignment="1">
      <alignment horizontal="center" vertical="center" wrapText="1" shrinkToFit="1"/>
    </xf>
    <xf numFmtId="0" fontId="29" fillId="0" borderId="14" xfId="0" applyFont="1" applyBorder="1" applyAlignment="1">
      <alignment horizontal="center" vertical="center" wrapText="1" shrinkToFit="1"/>
    </xf>
    <xf numFmtId="0" fontId="29" fillId="0" borderId="3" xfId="0" applyFont="1" applyBorder="1" applyAlignment="1">
      <alignment horizontal="center" vertical="center" wrapText="1" shrinkToFit="1"/>
    </xf>
    <xf numFmtId="49" fontId="5" fillId="4" borderId="17" xfId="0" applyNumberFormat="1" applyFont="1" applyFill="1" applyBorder="1" applyAlignment="1" applyProtection="1">
      <alignment horizontal="left" vertical="center" shrinkToFit="1"/>
      <protection locked="0"/>
    </xf>
    <xf numFmtId="49" fontId="5" fillId="4" borderId="19" xfId="0" applyNumberFormat="1" applyFont="1" applyFill="1" applyBorder="1" applyAlignment="1" applyProtection="1">
      <alignment horizontal="left" vertical="center" shrinkToFit="1"/>
      <protection locked="0"/>
    </xf>
    <xf numFmtId="49" fontId="31" fillId="4" borderId="19" xfId="0" applyNumberFormat="1" applyFont="1" applyFill="1" applyBorder="1" applyAlignment="1" applyProtection="1">
      <alignment horizontal="left" vertical="center" shrinkToFit="1"/>
      <protection locked="0"/>
    </xf>
    <xf numFmtId="49" fontId="31" fillId="4" borderId="20" xfId="0" applyNumberFormat="1" applyFont="1" applyFill="1" applyBorder="1" applyAlignment="1" applyProtection="1">
      <alignment horizontal="left" vertical="center" shrinkToFit="1"/>
      <protection locked="0"/>
    </xf>
    <xf numFmtId="0" fontId="3" fillId="0" borderId="4" xfId="0" applyFont="1" applyBorder="1" applyAlignment="1">
      <alignment horizontal="center" vertical="center" shrinkToFit="1"/>
    </xf>
    <xf numFmtId="49" fontId="5" fillId="0" borderId="13" xfId="0" applyNumberFormat="1" applyFont="1" applyBorder="1" applyAlignment="1">
      <alignment horizontal="left" vertical="center" shrinkToFit="1"/>
    </xf>
    <xf numFmtId="49" fontId="5" fillId="0" borderId="4" xfId="0" applyNumberFormat="1" applyFont="1" applyBorder="1" applyAlignment="1">
      <alignment horizontal="left" vertical="center" shrinkToFit="1"/>
    </xf>
    <xf numFmtId="0" fontId="28" fillId="0" borderId="0" xfId="0" applyFont="1" applyAlignment="1">
      <alignment horizontal="left" vertical="center"/>
    </xf>
    <xf numFmtId="0" fontId="29" fillId="0" borderId="33" xfId="0" applyFont="1" applyBorder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 shrinkToFit="1"/>
    </xf>
    <xf numFmtId="0" fontId="3" fillId="2" borderId="14" xfId="0" applyFont="1" applyFill="1" applyBorder="1" applyAlignment="1">
      <alignment horizontal="center" vertical="center" wrapText="1" shrinkToFit="1"/>
    </xf>
    <xf numFmtId="0" fontId="3" fillId="2" borderId="3" xfId="0" applyFont="1" applyFill="1" applyBorder="1" applyAlignment="1">
      <alignment horizontal="center" vertical="center" wrapText="1" shrinkToFit="1"/>
    </xf>
    <xf numFmtId="0" fontId="3" fillId="0" borderId="9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</cellXfs>
  <cellStyles count="2">
    <cellStyle name="標準" xfId="0" builtinId="0"/>
    <cellStyle name="標準 2" xfId="1" xr:uid="{4EE6F274-2FB8-4FBF-9EBA-747DDC822370}"/>
  </cellStyles>
  <dxfs count="18">
    <dxf>
      <font>
        <color rgb="FFFFCCFF"/>
      </font>
    </dxf>
    <dxf>
      <font>
        <color rgb="FFFF0000"/>
      </font>
    </dxf>
    <dxf>
      <font>
        <color rgb="FFFFCCFF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7" tint="0.59996337778862885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7" tint="0.59996337778862885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00FFFF"/>
      <color rgb="FFFFCCFF"/>
      <color rgb="FFE5FFFF"/>
      <color rgb="FFCCFFFF"/>
      <color rgb="FFFFFF66"/>
      <color rgb="FFFF3300"/>
      <color rgb="FFCCFF66"/>
      <color rgb="FF99CCFF"/>
      <color rgb="FF99FFCC"/>
      <color rgb="FF66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LS-WXLC8A\share\WORKS\&#65299;&#12288;&#22522;&#37329;&#20107;&#26989;&#38306;&#20418;\&#9313;&#12288;&#12304;&#22823;&#20999;&#12305;%20&#12300;&#20132;&#20184;&#12398;&#25163;&#24341;&#12365;&#12301;&#12539;&#20132;&#20184;&#12539;&#21215;&#37329;&#12539;&#38997;&#24432;&#19968;&#35239;\&#20132;&#20184;&#12398;&#25163;&#24341;&#12365;&amp;&#38997;&#24432;&#35201;&#32177;\R7%20&#20132;&#20184;&#35215;&#31243;&#12539;&#27096;&#24335;&#12539;&#25163;&#24341;&#12365;&#31561;\&#27096;&#24335;\HP&#29992;&#12471;&#12540;&#12488;&#12502;&#12525;&#12483;&#12463;&#65288;PW&#12539;ikusei1966&#65289;\R7kikin-No2-yosansyo.xlsx" TargetMode="External"/><Relationship Id="rId1" Type="http://schemas.openxmlformats.org/officeDocument/2006/relationships/externalLinkPath" Target="R7kikin-No2-yosansy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第２号様式「予算書～収入の部～」"/>
      <sheetName val="第２号様式「予算書～支出の部～」 "/>
    </sheetNames>
    <sheetDataSet>
      <sheetData sheetId="0">
        <row r="11">
          <cell r="C11"/>
          <cell r="D11"/>
          <cell r="E11"/>
          <cell r="F11"/>
          <cell r="G11"/>
          <cell r="H11"/>
        </row>
        <row r="14">
          <cell r="D14"/>
        </row>
        <row r="20">
          <cell r="I20"/>
        </row>
        <row r="28">
          <cell r="C28">
            <v>0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5AADA4-6ECA-4991-925B-36B2E9193EFA}">
  <sheetPr codeName="Sheet5"/>
  <dimension ref="A1:T29"/>
  <sheetViews>
    <sheetView tabSelected="1" view="pageBreakPreview" zoomScaleNormal="100" zoomScaleSheetLayoutView="100" workbookViewId="0">
      <pane ySplit="8" topLeftCell="A9" activePane="bottomLeft" state="frozen"/>
      <selection pane="bottomLeft" activeCell="A9" sqref="A9"/>
    </sheetView>
  </sheetViews>
  <sheetFormatPr defaultColWidth="8.75" defaultRowHeight="14.25" x14ac:dyDescent="0.4"/>
  <cols>
    <col min="1" max="1" width="2" style="4" customWidth="1"/>
    <col min="2" max="2" width="12.5" style="4" customWidth="1"/>
    <col min="3" max="4" width="8.875" style="4" customWidth="1"/>
    <col min="5" max="5" width="8.375" style="4" customWidth="1"/>
    <col min="6" max="6" width="12.875" style="4" customWidth="1"/>
    <col min="7" max="9" width="8.375" style="4" customWidth="1"/>
    <col min="10" max="11" width="0.875" style="4" customWidth="1"/>
    <col min="12" max="12" width="9.25" style="13" customWidth="1"/>
    <col min="13" max="16384" width="8.75" style="4"/>
  </cols>
  <sheetData>
    <row r="1" spans="1:20" ht="15.75" customHeight="1" x14ac:dyDescent="0.4">
      <c r="A1" s="3" t="s">
        <v>60</v>
      </c>
      <c r="C1" s="192"/>
      <c r="D1" s="192"/>
      <c r="E1" s="192"/>
      <c r="F1" s="192"/>
      <c r="G1" s="192"/>
      <c r="H1" s="192"/>
      <c r="I1" s="192"/>
    </row>
    <row r="2" spans="1:20" s="122" customFormat="1" ht="18" customHeight="1" x14ac:dyDescent="0.4">
      <c r="A2" s="131" t="s">
        <v>16</v>
      </c>
      <c r="B2" s="132" t="s">
        <v>51</v>
      </c>
      <c r="C2" s="121"/>
      <c r="D2" s="121"/>
      <c r="E2" s="121"/>
      <c r="F2" s="121"/>
      <c r="K2" s="133"/>
      <c r="L2" s="135"/>
    </row>
    <row r="3" spans="1:20" s="124" customFormat="1" ht="18" customHeight="1" x14ac:dyDescent="0.4">
      <c r="A3" s="130"/>
      <c r="B3" s="128" t="s">
        <v>62</v>
      </c>
      <c r="C3" s="123"/>
      <c r="D3" s="123"/>
      <c r="E3" s="123"/>
      <c r="F3" s="123"/>
      <c r="L3" s="136"/>
    </row>
    <row r="4" spans="1:20" s="124" customFormat="1" ht="18" customHeight="1" x14ac:dyDescent="0.4">
      <c r="A4" s="130"/>
      <c r="B4" s="129" t="s">
        <v>63</v>
      </c>
      <c r="D4" s="125"/>
      <c r="E4" s="125"/>
      <c r="F4" s="125"/>
      <c r="L4" s="137"/>
    </row>
    <row r="5" spans="1:20" s="124" customFormat="1" ht="8.25" customHeight="1" x14ac:dyDescent="0.4">
      <c r="A5" s="130"/>
      <c r="B5" s="129"/>
      <c r="D5" s="125"/>
      <c r="E5" s="125"/>
      <c r="F5" s="125"/>
      <c r="L5" s="137"/>
    </row>
    <row r="6" spans="1:20" s="118" customFormat="1" ht="18" customHeight="1" x14ac:dyDescent="0.4">
      <c r="A6" s="115" t="s">
        <v>16</v>
      </c>
      <c r="B6" s="201" t="s">
        <v>61</v>
      </c>
      <c r="C6" s="201"/>
      <c r="D6" s="116" t="s">
        <v>66</v>
      </c>
      <c r="E6" s="117"/>
      <c r="F6" s="117"/>
      <c r="G6" s="117"/>
      <c r="H6" s="117"/>
      <c r="I6" s="117"/>
      <c r="K6" s="133"/>
      <c r="L6" s="119"/>
      <c r="M6" s="117"/>
      <c r="N6" s="117"/>
      <c r="O6" s="117"/>
      <c r="P6" s="117"/>
      <c r="Q6" s="117"/>
      <c r="R6" s="117"/>
    </row>
    <row r="7" spans="1:20" s="124" customFormat="1" ht="8.25" customHeight="1" x14ac:dyDescent="0.4">
      <c r="A7" s="130"/>
      <c r="B7" s="129"/>
      <c r="D7" s="125"/>
      <c r="E7" s="125"/>
      <c r="F7" s="125"/>
      <c r="L7" s="137"/>
    </row>
    <row r="8" spans="1:20" s="126" customFormat="1" ht="18" customHeight="1" x14ac:dyDescent="0.4">
      <c r="A8" s="131" t="s">
        <v>16</v>
      </c>
      <c r="B8" s="120" t="s">
        <v>64</v>
      </c>
      <c r="D8" s="127"/>
      <c r="E8" s="127"/>
      <c r="F8" s="127"/>
      <c r="G8" s="127"/>
      <c r="H8" s="127"/>
      <c r="I8" s="117"/>
      <c r="J8" s="118"/>
      <c r="K8" s="133"/>
      <c r="L8" s="119"/>
      <c r="M8" s="120"/>
      <c r="N8" s="127"/>
      <c r="O8" s="127"/>
      <c r="P8" s="127"/>
      <c r="Q8" s="127"/>
      <c r="R8" s="127"/>
    </row>
    <row r="9" spans="1:20" s="35" customFormat="1" ht="18" customHeight="1" x14ac:dyDescent="0.4">
      <c r="A9" s="33"/>
      <c r="B9" s="34"/>
      <c r="D9" s="36"/>
      <c r="E9" s="36"/>
      <c r="F9" s="36"/>
      <c r="G9" s="36"/>
      <c r="H9" s="36"/>
      <c r="I9" s="26"/>
      <c r="J9" s="10"/>
      <c r="K9" s="6"/>
      <c r="L9" s="77"/>
      <c r="M9" s="55"/>
      <c r="N9" s="36"/>
      <c r="O9" s="36"/>
      <c r="P9" s="36"/>
      <c r="Q9" s="36"/>
      <c r="R9" s="36"/>
    </row>
    <row r="10" spans="1:20" s="1" customFormat="1" ht="6" customHeight="1" x14ac:dyDescent="0.4">
      <c r="B10" s="204" t="s">
        <v>29</v>
      </c>
      <c r="C10" s="15"/>
      <c r="D10" s="15"/>
      <c r="E10" s="15"/>
      <c r="F10" s="15"/>
      <c r="G10" s="15"/>
      <c r="H10" s="16"/>
      <c r="I10" s="19"/>
      <c r="J10" s="5"/>
      <c r="K10" s="6"/>
      <c r="M10" s="14"/>
      <c r="N10" s="14"/>
      <c r="O10" s="14"/>
      <c r="P10" s="14"/>
      <c r="Q10" s="14"/>
      <c r="T10" s="4"/>
    </row>
    <row r="11" spans="1:20" s="1" customFormat="1" ht="19.7" customHeight="1" x14ac:dyDescent="0.4">
      <c r="B11" s="205"/>
      <c r="C11" s="207"/>
      <c r="D11" s="207"/>
      <c r="E11" s="207"/>
      <c r="F11" s="207"/>
      <c r="G11" s="207"/>
      <c r="H11" s="208"/>
      <c r="I11" s="19"/>
      <c r="J11" s="5"/>
      <c r="K11" s="6"/>
      <c r="M11" s="20"/>
      <c r="N11" s="20"/>
      <c r="O11" s="20"/>
      <c r="P11" s="20"/>
      <c r="Q11" s="20"/>
      <c r="R11" s="2"/>
      <c r="T11" s="4"/>
    </row>
    <row r="12" spans="1:20" s="1" customFormat="1" ht="6" customHeight="1" x14ac:dyDescent="0.4">
      <c r="B12" s="206"/>
      <c r="C12" s="17"/>
      <c r="D12" s="17"/>
      <c r="E12" s="17"/>
      <c r="F12" s="17"/>
      <c r="G12" s="17"/>
      <c r="H12" s="18"/>
      <c r="I12" s="19"/>
      <c r="J12" s="5"/>
      <c r="K12" s="6"/>
      <c r="L12" s="13"/>
      <c r="M12" s="14"/>
      <c r="N12" s="14"/>
      <c r="O12" s="14"/>
      <c r="P12" s="14"/>
      <c r="Q12" s="14"/>
      <c r="T12" s="4"/>
    </row>
    <row r="13" spans="1:20" ht="15.75" customHeight="1" x14ac:dyDescent="0.4">
      <c r="A13" s="3"/>
      <c r="C13" s="19"/>
      <c r="D13" s="19"/>
      <c r="E13" s="19"/>
      <c r="F13" s="19"/>
      <c r="G13" s="19"/>
      <c r="H13" s="19"/>
      <c r="I13" s="19"/>
      <c r="J13" s="5"/>
      <c r="K13" s="6"/>
    </row>
    <row r="14" spans="1:20" ht="27.75" customHeight="1" x14ac:dyDescent="0.4">
      <c r="C14" s="7" t="s">
        <v>19</v>
      </c>
      <c r="D14" s="85"/>
      <c r="E14" s="209" t="s">
        <v>59</v>
      </c>
      <c r="F14" s="209"/>
      <c r="G14" s="209"/>
      <c r="H14" s="209"/>
      <c r="I14" s="9"/>
      <c r="J14" s="5"/>
      <c r="K14" s="6"/>
      <c r="L14" s="4"/>
    </row>
    <row r="15" spans="1:20" ht="18" customHeight="1" x14ac:dyDescent="0.4">
      <c r="C15" s="203" t="s">
        <v>36</v>
      </c>
      <c r="D15" s="203"/>
      <c r="E15" s="203"/>
      <c r="F15" s="203"/>
      <c r="G15" s="203"/>
      <c r="H15" s="203"/>
      <c r="I15" s="9"/>
      <c r="J15" s="5"/>
      <c r="K15" s="6"/>
      <c r="L15" s="4"/>
    </row>
    <row r="16" spans="1:20" ht="18" customHeight="1" x14ac:dyDescent="0.4">
      <c r="B16" s="7"/>
      <c r="C16" s="9"/>
      <c r="D16" s="8"/>
      <c r="F16" s="8"/>
      <c r="G16" s="9"/>
      <c r="H16" s="7"/>
      <c r="I16" s="9"/>
      <c r="J16" s="5"/>
      <c r="K16" s="6"/>
      <c r="L16" s="200" t="s">
        <v>0</v>
      </c>
    </row>
    <row r="17" spans="1:12" ht="9.75" customHeight="1" x14ac:dyDescent="0.4">
      <c r="A17" s="23"/>
      <c r="B17" s="12"/>
      <c r="J17" s="5"/>
      <c r="K17" s="6"/>
      <c r="L17" s="200"/>
    </row>
    <row r="18" spans="1:12" ht="18.75" customHeight="1" x14ac:dyDescent="0.4">
      <c r="A18" s="163" t="s">
        <v>33</v>
      </c>
      <c r="B18" s="164"/>
      <c r="C18" s="163" t="s">
        <v>32</v>
      </c>
      <c r="D18" s="164"/>
      <c r="E18" s="163" t="s">
        <v>27</v>
      </c>
      <c r="F18" s="167"/>
      <c r="G18" s="167"/>
      <c r="H18" s="167"/>
      <c r="I18" s="164"/>
      <c r="J18" s="5"/>
      <c r="K18" s="6"/>
      <c r="L18" s="193" t="s">
        <v>15</v>
      </c>
    </row>
    <row r="19" spans="1:12" ht="14.25" customHeight="1" x14ac:dyDescent="0.4">
      <c r="A19" s="165"/>
      <c r="B19" s="166"/>
      <c r="C19" s="165"/>
      <c r="D19" s="166"/>
      <c r="E19" s="198" t="s">
        <v>2</v>
      </c>
      <c r="F19" s="199"/>
      <c r="G19" s="21" t="s">
        <v>3</v>
      </c>
      <c r="H19" s="22" t="s">
        <v>4</v>
      </c>
      <c r="I19" s="21" t="s">
        <v>5</v>
      </c>
      <c r="J19" s="5"/>
      <c r="K19" s="6"/>
      <c r="L19" s="194"/>
    </row>
    <row r="20" spans="1:12" ht="46.5" customHeight="1" x14ac:dyDescent="0.4">
      <c r="A20" s="202" t="s">
        <v>34</v>
      </c>
      <c r="B20" s="169"/>
      <c r="C20" s="196">
        <f>I20</f>
        <v>0</v>
      </c>
      <c r="D20" s="197"/>
      <c r="E20" s="186" t="s">
        <v>23</v>
      </c>
      <c r="F20" s="187"/>
      <c r="G20" s="27" t="s">
        <v>14</v>
      </c>
      <c r="H20" s="27" t="s">
        <v>14</v>
      </c>
      <c r="I20" s="91"/>
      <c r="J20" s="5"/>
      <c r="K20" s="6"/>
      <c r="L20" s="52"/>
    </row>
    <row r="21" spans="1:12" ht="30.75" customHeight="1" x14ac:dyDescent="0.4">
      <c r="A21" s="168" t="s">
        <v>25</v>
      </c>
      <c r="B21" s="169"/>
      <c r="C21" s="172">
        <f>SUM(I21:I22)</f>
        <v>0</v>
      </c>
      <c r="D21" s="173"/>
      <c r="E21" s="176"/>
      <c r="F21" s="177"/>
      <c r="G21" s="86"/>
      <c r="H21" s="48" t="s">
        <v>14</v>
      </c>
      <c r="I21" s="80">
        <f>G21</f>
        <v>0</v>
      </c>
      <c r="J21" s="5"/>
      <c r="K21" s="6"/>
      <c r="L21" s="195" t="s">
        <v>37</v>
      </c>
    </row>
    <row r="22" spans="1:12" ht="30.75" customHeight="1" x14ac:dyDescent="0.4">
      <c r="A22" s="182"/>
      <c r="B22" s="183"/>
      <c r="C22" s="184"/>
      <c r="D22" s="185"/>
      <c r="E22" s="180"/>
      <c r="F22" s="181"/>
      <c r="G22" s="87"/>
      <c r="H22" s="49" t="s">
        <v>14</v>
      </c>
      <c r="I22" s="81">
        <f>G22</f>
        <v>0</v>
      </c>
      <c r="J22" s="5"/>
      <c r="K22" s="6"/>
      <c r="L22" s="194"/>
    </row>
    <row r="23" spans="1:12" ht="30.75" customHeight="1" x14ac:dyDescent="0.4">
      <c r="A23" s="168" t="s">
        <v>6</v>
      </c>
      <c r="B23" s="169"/>
      <c r="C23" s="172">
        <f>SUM(I23:I24)</f>
        <v>0</v>
      </c>
      <c r="D23" s="173"/>
      <c r="E23" s="176"/>
      <c r="F23" s="177"/>
      <c r="G23" s="86"/>
      <c r="H23" s="48" t="s">
        <v>14</v>
      </c>
      <c r="I23" s="80">
        <f>G23</f>
        <v>0</v>
      </c>
      <c r="J23" s="5"/>
      <c r="K23" s="6"/>
      <c r="L23" s="210"/>
    </row>
    <row r="24" spans="1:12" ht="30.75" customHeight="1" x14ac:dyDescent="0.4">
      <c r="A24" s="182"/>
      <c r="B24" s="183"/>
      <c r="C24" s="184"/>
      <c r="D24" s="185"/>
      <c r="E24" s="180"/>
      <c r="F24" s="181"/>
      <c r="G24" s="87"/>
      <c r="H24" s="49" t="s">
        <v>14</v>
      </c>
      <c r="I24" s="81">
        <f>G24</f>
        <v>0</v>
      </c>
      <c r="J24" s="5"/>
      <c r="K24" s="6"/>
      <c r="L24" s="194"/>
    </row>
    <row r="25" spans="1:12" ht="46.5" customHeight="1" x14ac:dyDescent="0.4">
      <c r="A25" s="168" t="s">
        <v>24</v>
      </c>
      <c r="B25" s="169"/>
      <c r="C25" s="172">
        <f>SUM(I25:I25)</f>
        <v>0</v>
      </c>
      <c r="D25" s="173"/>
      <c r="E25" s="176"/>
      <c r="F25" s="177"/>
      <c r="G25" s="86"/>
      <c r="H25" s="27" t="s">
        <v>14</v>
      </c>
      <c r="I25" s="82">
        <f>G25</f>
        <v>0</v>
      </c>
      <c r="J25" s="5"/>
      <c r="K25" s="6"/>
      <c r="L25" s="53"/>
    </row>
    <row r="26" spans="1:12" ht="30.75" customHeight="1" x14ac:dyDescent="0.4">
      <c r="A26" s="168" t="s">
        <v>35</v>
      </c>
      <c r="B26" s="169"/>
      <c r="C26" s="172">
        <f>SUM(I26:I27)</f>
        <v>0</v>
      </c>
      <c r="D26" s="173"/>
      <c r="E26" s="176"/>
      <c r="F26" s="177"/>
      <c r="G26" s="86"/>
      <c r="H26" s="89"/>
      <c r="I26" s="82">
        <f>G26*H26</f>
        <v>0</v>
      </c>
      <c r="J26" s="5"/>
      <c r="K26" s="6"/>
      <c r="L26" s="210"/>
    </row>
    <row r="27" spans="1:12" ht="30.75" customHeight="1" thickBot="1" x14ac:dyDescent="0.45">
      <c r="A27" s="170"/>
      <c r="B27" s="171"/>
      <c r="C27" s="174"/>
      <c r="D27" s="175"/>
      <c r="E27" s="178"/>
      <c r="F27" s="179"/>
      <c r="G27" s="88"/>
      <c r="H27" s="90"/>
      <c r="I27" s="83">
        <f>G27*H27</f>
        <v>0</v>
      </c>
      <c r="J27" s="5"/>
      <c r="K27" s="6"/>
      <c r="L27" s="194"/>
    </row>
    <row r="28" spans="1:12" ht="46.5" customHeight="1" thickTop="1" x14ac:dyDescent="0.4">
      <c r="A28" s="161" t="s">
        <v>49</v>
      </c>
      <c r="B28" s="162"/>
      <c r="C28" s="188">
        <f>SUM(C20:D27)</f>
        <v>0</v>
      </c>
      <c r="D28" s="189"/>
      <c r="E28" s="190"/>
      <c r="F28" s="191"/>
      <c r="G28" s="24"/>
      <c r="H28" s="24"/>
      <c r="I28" s="84">
        <f>SUM(I20:I27)</f>
        <v>0</v>
      </c>
      <c r="J28" s="5"/>
      <c r="K28" s="6"/>
      <c r="L28" s="54"/>
    </row>
    <row r="29" spans="1:12" s="10" customFormat="1" x14ac:dyDescent="0.4">
      <c r="B29" s="11"/>
      <c r="L29" s="13"/>
    </row>
  </sheetData>
  <sheetProtection algorithmName="SHA-512" hashValue="kTsVjQi9LXBF85P07rYdjfVYmaBXGa/+72g/6kqIgwjAol4NIMji4d7Q0bbbNoLeE/qUw+tBJ2WqigSaC+lXsw==" saltValue="ScU0r9z6sUs1PzVjjtUgKQ==" spinCount="100000" sheet="1" objects="1" scenarios="1" insertRows="0"/>
  <mergeCells count="36">
    <mergeCell ref="L26:L27"/>
    <mergeCell ref="L23:L24"/>
    <mergeCell ref="E25:F25"/>
    <mergeCell ref="E21:F21"/>
    <mergeCell ref="C1:I1"/>
    <mergeCell ref="C25:D25"/>
    <mergeCell ref="L18:L19"/>
    <mergeCell ref="L21:L22"/>
    <mergeCell ref="C20:D20"/>
    <mergeCell ref="E19:F19"/>
    <mergeCell ref="C23:D24"/>
    <mergeCell ref="E23:F23"/>
    <mergeCell ref="L16:L17"/>
    <mergeCell ref="B6:C6"/>
    <mergeCell ref="A23:B24"/>
    <mergeCell ref="A20:B20"/>
    <mergeCell ref="C15:H15"/>
    <mergeCell ref="B10:B12"/>
    <mergeCell ref="C11:H11"/>
    <mergeCell ref="E14:H14"/>
    <mergeCell ref="A28:B28"/>
    <mergeCell ref="A18:B19"/>
    <mergeCell ref="C18:D19"/>
    <mergeCell ref="E18:I18"/>
    <mergeCell ref="A26:B27"/>
    <mergeCell ref="C26:D27"/>
    <mergeCell ref="E26:F26"/>
    <mergeCell ref="E27:F27"/>
    <mergeCell ref="E24:F24"/>
    <mergeCell ref="A21:B22"/>
    <mergeCell ref="C21:D22"/>
    <mergeCell ref="E22:F22"/>
    <mergeCell ref="E20:F20"/>
    <mergeCell ref="C28:D28"/>
    <mergeCell ref="E28:F28"/>
    <mergeCell ref="A25:B25"/>
  </mergeCells>
  <phoneticPr fontId="1"/>
  <conditionalFormatting sqref="C1:C5">
    <cfRule type="cellIs" dxfId="17" priority="2" operator="between">
      <formula>0</formula>
      <formula>0</formula>
    </cfRule>
  </conditionalFormatting>
  <conditionalFormatting sqref="C7">
    <cfRule type="cellIs" dxfId="16" priority="1" operator="between">
      <formula>0</formula>
      <formula>0</formula>
    </cfRule>
  </conditionalFormatting>
  <conditionalFormatting sqref="C10:C13">
    <cfRule type="cellIs" dxfId="15" priority="7" operator="between">
      <formula>0</formula>
      <formula>0</formula>
    </cfRule>
  </conditionalFormatting>
  <conditionalFormatting sqref="C20:D27 I21:I27">
    <cfRule type="cellIs" dxfId="14" priority="5" operator="equal">
      <formula>0</formula>
    </cfRule>
  </conditionalFormatting>
  <conditionalFormatting sqref="C28:D28 I28">
    <cfRule type="cellIs" dxfId="13" priority="4" operator="equal">
      <formula>0</formula>
    </cfRule>
  </conditionalFormatting>
  <conditionalFormatting sqref="D6">
    <cfRule type="cellIs" dxfId="12" priority="3" operator="between">
      <formula>0</formula>
      <formula>0</formula>
    </cfRule>
  </conditionalFormatting>
  <conditionalFormatting sqref="D14">
    <cfRule type="containsText" dxfId="11" priority="8" operator="containsText" text="0">
      <formula>NOT(ISERROR(SEARCH("0",D14)))</formula>
    </cfRule>
  </conditionalFormatting>
  <dataValidations count="2">
    <dataValidation type="list" allowBlank="1" showInputMessage="1" showErrorMessage="1" sqref="I20" xr:uid="{A648FDE8-AAB3-41D2-A58B-12DA88EB2B7B}">
      <formula1>"50000,75000"</formula1>
    </dataValidation>
    <dataValidation allowBlank="1" showInputMessage="1" showErrorMessage="1" promptTitle="自動計算されます。" prompt="水色のセルのみ入力してください。" sqref="I21:I28 C20:D28" xr:uid="{0E609125-67A7-434E-AF77-B24327F59443}"/>
  </dataValidations>
  <printOptions horizontalCentered="1"/>
  <pageMargins left="0.31496062992125984" right="0.31496062992125984" top="0.43307086614173229" bottom="0.43307086614173229" header="0.31496062992125984" footer="0.31496062992125984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89A88B-620B-4732-ABAC-05BB1F9C09FB}">
  <dimension ref="A1:R93"/>
  <sheetViews>
    <sheetView workbookViewId="0">
      <pane ySplit="7" topLeftCell="A8" activePane="bottomLeft" state="frozen"/>
      <selection pane="bottomLeft" activeCell="P25" sqref="P25"/>
    </sheetView>
  </sheetViews>
  <sheetFormatPr defaultColWidth="8.75" defaultRowHeight="12" x14ac:dyDescent="0.4"/>
  <cols>
    <col min="1" max="1" width="1.75" style="28" customWidth="1"/>
    <col min="2" max="2" width="7.75" style="28" customWidth="1"/>
    <col min="3" max="3" width="9.25" style="28" customWidth="1"/>
    <col min="4" max="4" width="8.5" style="28" customWidth="1"/>
    <col min="5" max="5" width="7.625" style="28" customWidth="1"/>
    <col min="6" max="6" width="9.75" style="28" customWidth="1"/>
    <col min="7" max="7" width="10.75" style="28" customWidth="1"/>
    <col min="8" max="8" width="7.5" style="28" customWidth="1"/>
    <col min="9" max="9" width="6.25" style="28" customWidth="1"/>
    <col min="10" max="10" width="8.375" style="28" customWidth="1"/>
    <col min="11" max="12" width="0.875" style="28" customWidth="1"/>
    <col min="13" max="13" width="10.25" style="55" customWidth="1"/>
    <col min="14" max="14" width="17.25" style="28" customWidth="1"/>
    <col min="15" max="15" width="7.375" style="28" customWidth="1"/>
    <col min="16" max="16" width="10.5" style="28" customWidth="1"/>
    <col min="17" max="16384" width="8.75" style="28"/>
  </cols>
  <sheetData>
    <row r="1" spans="1:18" ht="15.75" customHeight="1" x14ac:dyDescent="0.4">
      <c r="A1" s="1" t="s">
        <v>67</v>
      </c>
      <c r="C1" s="289">
        <f>'[1]第２号様式「予算書～収入の部～」'!C11:H11</f>
        <v>0</v>
      </c>
      <c r="D1" s="289"/>
      <c r="E1" s="289"/>
      <c r="F1" s="289"/>
      <c r="G1" s="289"/>
      <c r="H1" s="289"/>
      <c r="I1" s="289"/>
      <c r="J1" s="289"/>
    </row>
    <row r="3" spans="1:18" s="118" customFormat="1" ht="18" customHeight="1" x14ac:dyDescent="0.4">
      <c r="A3" s="115" t="s">
        <v>16</v>
      </c>
      <c r="B3" s="201" t="s">
        <v>61</v>
      </c>
      <c r="C3" s="201"/>
      <c r="D3" s="116" t="s">
        <v>66</v>
      </c>
      <c r="E3" s="117"/>
      <c r="F3" s="117"/>
      <c r="G3" s="117"/>
      <c r="H3" s="117"/>
      <c r="I3" s="117"/>
      <c r="K3" s="133"/>
      <c r="L3" s="119"/>
      <c r="M3" s="117"/>
      <c r="N3" s="117"/>
      <c r="O3" s="117"/>
      <c r="P3" s="117"/>
      <c r="Q3" s="117"/>
      <c r="R3" s="117"/>
    </row>
    <row r="4" spans="1:18" s="124" customFormat="1" ht="8.25" customHeight="1" x14ac:dyDescent="0.4">
      <c r="A4" s="130"/>
      <c r="B4" s="129"/>
      <c r="D4" s="125"/>
      <c r="E4" s="125"/>
      <c r="F4" s="125"/>
      <c r="L4" s="137"/>
    </row>
    <row r="5" spans="1:18" s="118" customFormat="1" ht="18" customHeight="1" x14ac:dyDescent="0.4">
      <c r="A5" s="131" t="s">
        <v>16</v>
      </c>
      <c r="B5" s="120" t="s">
        <v>65</v>
      </c>
      <c r="C5" s="134"/>
      <c r="D5" s="116"/>
      <c r="E5" s="117"/>
      <c r="F5" s="117"/>
      <c r="G5" s="117"/>
      <c r="H5" s="117"/>
      <c r="I5" s="117"/>
      <c r="K5" s="133"/>
      <c r="L5" s="28"/>
      <c r="M5" s="117"/>
      <c r="N5" s="117"/>
      <c r="O5" s="117"/>
      <c r="P5" s="117"/>
      <c r="Q5" s="117"/>
      <c r="R5" s="117"/>
    </row>
    <row r="6" spans="1:18" s="124" customFormat="1" ht="8.25" customHeight="1" x14ac:dyDescent="0.4">
      <c r="A6" s="130"/>
      <c r="B6" s="129"/>
      <c r="D6" s="125"/>
      <c r="E6" s="125"/>
      <c r="F6" s="125"/>
      <c r="L6" s="137"/>
    </row>
    <row r="7" spans="1:18" s="126" customFormat="1" ht="18" customHeight="1" x14ac:dyDescent="0.4">
      <c r="A7" s="131" t="s">
        <v>16</v>
      </c>
      <c r="B7" s="120" t="s">
        <v>64</v>
      </c>
      <c r="D7" s="127"/>
      <c r="E7" s="127"/>
      <c r="F7" s="127"/>
      <c r="G7" s="127"/>
      <c r="H7" s="127"/>
      <c r="I7" s="117"/>
      <c r="J7" s="118"/>
      <c r="K7" s="133"/>
      <c r="L7" s="28"/>
      <c r="M7" s="120"/>
      <c r="N7" s="127"/>
      <c r="O7" s="127"/>
      <c r="P7" s="127"/>
      <c r="Q7" s="127"/>
      <c r="R7" s="127"/>
    </row>
    <row r="8" spans="1:18" s="126" customFormat="1" ht="18" customHeight="1" x14ac:dyDescent="0.4">
      <c r="A8" s="131"/>
      <c r="B8" s="120"/>
      <c r="D8" s="127"/>
      <c r="E8" s="127"/>
      <c r="F8" s="127"/>
      <c r="G8" s="127"/>
      <c r="H8" s="127"/>
      <c r="I8" s="117"/>
      <c r="J8" s="118"/>
      <c r="K8" s="133"/>
      <c r="L8" s="28"/>
      <c r="M8" s="120"/>
      <c r="N8" s="127"/>
      <c r="O8" s="127"/>
      <c r="P8" s="127"/>
      <c r="Q8" s="127"/>
      <c r="R8" s="127"/>
    </row>
    <row r="9" spans="1:18" s="35" customFormat="1" ht="14.25" customHeight="1" x14ac:dyDescent="0.4">
      <c r="A9" s="33"/>
      <c r="B9" s="33"/>
      <c r="C9" s="33"/>
      <c r="D9" s="34"/>
      <c r="E9" s="37"/>
      <c r="F9" s="36"/>
      <c r="G9" s="36"/>
      <c r="H9" s="36"/>
      <c r="I9" s="36"/>
      <c r="J9" s="36"/>
      <c r="L9" s="30"/>
      <c r="N9" s="36"/>
      <c r="O9" s="36"/>
      <c r="P9" s="36"/>
      <c r="Q9" s="36"/>
      <c r="R9" s="36"/>
    </row>
    <row r="10" spans="1:18" ht="14.25" x14ac:dyDescent="0.4">
      <c r="C10" s="31" t="s">
        <v>50</v>
      </c>
      <c r="D10" s="75">
        <f>'[1]第２号様式「予算書～収入の部～」'!D14</f>
        <v>0</v>
      </c>
      <c r="E10" s="32" t="s">
        <v>59</v>
      </c>
      <c r="F10" s="32"/>
      <c r="G10" s="32"/>
      <c r="H10" s="32"/>
      <c r="I10" s="32"/>
      <c r="L10" s="30"/>
    </row>
    <row r="11" spans="1:18" ht="14.25" customHeight="1" x14ac:dyDescent="0.4">
      <c r="B11" s="31"/>
      <c r="C11" s="203" t="s">
        <v>41</v>
      </c>
      <c r="D11" s="203"/>
      <c r="E11" s="203"/>
      <c r="F11" s="203"/>
      <c r="G11" s="203"/>
      <c r="H11" s="203"/>
      <c r="I11" s="203"/>
      <c r="J11" s="32"/>
      <c r="K11" s="29"/>
      <c r="L11" s="30"/>
      <c r="M11" s="291" t="s">
        <v>0</v>
      </c>
    </row>
    <row r="12" spans="1:18" ht="14.25" x14ac:dyDescent="0.4">
      <c r="B12" s="31"/>
      <c r="C12" s="25"/>
      <c r="D12" s="25"/>
      <c r="E12" s="25"/>
      <c r="F12" s="25"/>
      <c r="G12" s="25"/>
      <c r="H12" s="25"/>
      <c r="I12" s="25"/>
      <c r="J12" s="32"/>
      <c r="L12" s="30"/>
      <c r="M12" s="291"/>
    </row>
    <row r="13" spans="1:18" ht="18" customHeight="1" x14ac:dyDescent="0.4">
      <c r="A13" s="292" t="s">
        <v>1</v>
      </c>
      <c r="B13" s="293"/>
      <c r="C13" s="298" t="s">
        <v>30</v>
      </c>
      <c r="D13" s="301" t="s">
        <v>31</v>
      </c>
      <c r="E13" s="292" t="s">
        <v>27</v>
      </c>
      <c r="F13" s="304"/>
      <c r="G13" s="304"/>
      <c r="H13" s="304"/>
      <c r="I13" s="304"/>
      <c r="J13" s="293"/>
      <c r="K13" s="29"/>
      <c r="L13" s="30"/>
      <c r="M13" s="246" t="s">
        <v>28</v>
      </c>
    </row>
    <row r="14" spans="1:18" ht="18" customHeight="1" x14ac:dyDescent="0.4">
      <c r="A14" s="294"/>
      <c r="B14" s="295"/>
      <c r="C14" s="299"/>
      <c r="D14" s="302"/>
      <c r="E14" s="72" t="s">
        <v>45</v>
      </c>
      <c r="F14" s="292" t="s">
        <v>22</v>
      </c>
      <c r="G14" s="293"/>
      <c r="H14" s="305" t="s">
        <v>3</v>
      </c>
      <c r="I14" s="74" t="s">
        <v>46</v>
      </c>
      <c r="J14" s="305" t="s">
        <v>5</v>
      </c>
      <c r="K14" s="29"/>
      <c r="L14" s="30"/>
      <c r="M14" s="274"/>
    </row>
    <row r="15" spans="1:18" ht="18" customHeight="1" x14ac:dyDescent="0.4">
      <c r="A15" s="296"/>
      <c r="B15" s="297"/>
      <c r="C15" s="300"/>
      <c r="D15" s="303"/>
      <c r="E15" s="59" t="s">
        <v>43</v>
      </c>
      <c r="F15" s="296"/>
      <c r="G15" s="297"/>
      <c r="H15" s="306"/>
      <c r="I15" s="73" t="s">
        <v>47</v>
      </c>
      <c r="J15" s="306"/>
      <c r="K15" s="29"/>
      <c r="L15" s="30"/>
      <c r="M15" s="56"/>
    </row>
    <row r="16" spans="1:18" ht="18" customHeight="1" x14ac:dyDescent="0.4">
      <c r="A16" s="250" t="s">
        <v>7</v>
      </c>
      <c r="B16" s="251"/>
      <c r="C16" s="240">
        <f>SUM(J16:J19)</f>
        <v>0</v>
      </c>
      <c r="D16" s="240">
        <f>SUMIF(E16:E19,$E$14,J16:J19)</f>
        <v>0</v>
      </c>
      <c r="E16" s="92"/>
      <c r="F16" s="282"/>
      <c r="G16" s="284"/>
      <c r="H16" s="93"/>
      <c r="I16" s="94"/>
      <c r="J16" s="60">
        <f t="shared" ref="J16:J23" si="0">H16*I16</f>
        <v>0</v>
      </c>
      <c r="K16" s="29"/>
      <c r="L16" s="30"/>
      <c r="M16" s="246" t="s">
        <v>53</v>
      </c>
      <c r="N16" s="138" t="s">
        <v>68</v>
      </c>
    </row>
    <row r="17" spans="1:14" ht="18" customHeight="1" x14ac:dyDescent="0.4">
      <c r="A17" s="252"/>
      <c r="B17" s="253"/>
      <c r="C17" s="241"/>
      <c r="D17" s="241"/>
      <c r="E17" s="139"/>
      <c r="F17" s="140"/>
      <c r="G17" s="141"/>
      <c r="H17" s="96"/>
      <c r="I17" s="97"/>
      <c r="J17" s="61">
        <f t="shared" si="0"/>
        <v>0</v>
      </c>
      <c r="K17" s="29"/>
      <c r="L17" s="30"/>
      <c r="M17" s="259"/>
      <c r="N17" s="138"/>
    </row>
    <row r="18" spans="1:14" ht="18" customHeight="1" x14ac:dyDescent="0.4">
      <c r="A18" s="252"/>
      <c r="B18" s="253"/>
      <c r="C18" s="241"/>
      <c r="D18" s="241"/>
      <c r="E18" s="95"/>
      <c r="F18" s="262"/>
      <c r="G18" s="263"/>
      <c r="H18" s="96"/>
      <c r="I18" s="97"/>
      <c r="J18" s="61">
        <f t="shared" si="0"/>
        <v>0</v>
      </c>
      <c r="K18" s="29"/>
      <c r="L18" s="30"/>
      <c r="M18" s="290"/>
      <c r="N18" s="138"/>
    </row>
    <row r="19" spans="1:14" ht="18" customHeight="1" x14ac:dyDescent="0.4">
      <c r="A19" s="254"/>
      <c r="B19" s="255"/>
      <c r="C19" s="256"/>
      <c r="D19" s="256"/>
      <c r="E19" s="98"/>
      <c r="F19" s="232"/>
      <c r="G19" s="285"/>
      <c r="H19" s="99"/>
      <c r="I19" s="100"/>
      <c r="J19" s="62">
        <f t="shared" si="0"/>
        <v>0</v>
      </c>
      <c r="K19" s="29"/>
      <c r="L19" s="30"/>
      <c r="M19" s="78" t="s">
        <v>54</v>
      </c>
      <c r="N19" s="138"/>
    </row>
    <row r="20" spans="1:14" ht="18" customHeight="1" x14ac:dyDescent="0.4">
      <c r="A20" s="250" t="s">
        <v>8</v>
      </c>
      <c r="B20" s="251"/>
      <c r="C20" s="240">
        <f>SUM(J20:J23)</f>
        <v>0</v>
      </c>
      <c r="D20" s="240">
        <f>SUMIF(E20:E23,$E$14,J20:J23)</f>
        <v>0</v>
      </c>
      <c r="E20" s="92"/>
      <c r="F20" s="282"/>
      <c r="G20" s="284"/>
      <c r="H20" s="93"/>
      <c r="I20" s="94"/>
      <c r="J20" s="60">
        <f t="shared" si="0"/>
        <v>0</v>
      </c>
      <c r="K20" s="29"/>
      <c r="L20" s="30"/>
      <c r="M20" s="246" t="s">
        <v>55</v>
      </c>
    </row>
    <row r="21" spans="1:14" ht="18" customHeight="1" x14ac:dyDescent="0.4">
      <c r="A21" s="252"/>
      <c r="B21" s="253"/>
      <c r="C21" s="241"/>
      <c r="D21" s="241"/>
      <c r="E21" s="139"/>
      <c r="F21" s="140"/>
      <c r="G21" s="141"/>
      <c r="H21" s="96"/>
      <c r="I21" s="97"/>
      <c r="J21" s="61">
        <f t="shared" si="0"/>
        <v>0</v>
      </c>
      <c r="K21" s="29"/>
      <c r="L21" s="30"/>
      <c r="M21" s="259"/>
    </row>
    <row r="22" spans="1:14" ht="18" customHeight="1" x14ac:dyDescent="0.4">
      <c r="A22" s="252"/>
      <c r="B22" s="253"/>
      <c r="C22" s="241"/>
      <c r="D22" s="241"/>
      <c r="E22" s="95"/>
      <c r="F22" s="262"/>
      <c r="G22" s="263"/>
      <c r="H22" s="96"/>
      <c r="I22" s="97"/>
      <c r="J22" s="61">
        <f t="shared" si="0"/>
        <v>0</v>
      </c>
      <c r="K22" s="29"/>
      <c r="L22" s="30"/>
      <c r="M22" s="259"/>
    </row>
    <row r="23" spans="1:14" ht="18" customHeight="1" x14ac:dyDescent="0.4">
      <c r="A23" s="252"/>
      <c r="B23" s="253"/>
      <c r="C23" s="256"/>
      <c r="D23" s="256"/>
      <c r="E23" s="98"/>
      <c r="F23" s="232"/>
      <c r="G23" s="285"/>
      <c r="H23" s="99"/>
      <c r="I23" s="100"/>
      <c r="J23" s="62">
        <f t="shared" si="0"/>
        <v>0</v>
      </c>
      <c r="K23" s="29"/>
      <c r="L23" s="30"/>
      <c r="M23" s="264"/>
    </row>
    <row r="24" spans="1:14" ht="18" customHeight="1" x14ac:dyDescent="0.4">
      <c r="A24" s="250" t="s">
        <v>9</v>
      </c>
      <c r="B24" s="286"/>
      <c r="C24" s="38">
        <f>SUM(C25:C62)</f>
        <v>0</v>
      </c>
      <c r="D24" s="38">
        <f>SUM(D25:D62)</f>
        <v>0</v>
      </c>
      <c r="E24" s="58"/>
      <c r="F24" s="287"/>
      <c r="G24" s="288"/>
      <c r="H24" s="64"/>
      <c r="I24" s="65"/>
      <c r="J24" s="66">
        <f>SUM(J25:J62)</f>
        <v>0</v>
      </c>
      <c r="K24" s="29"/>
      <c r="L24" s="30"/>
      <c r="M24" s="76"/>
    </row>
    <row r="25" spans="1:14" ht="18" customHeight="1" x14ac:dyDescent="0.4">
      <c r="A25" s="39"/>
      <c r="B25" s="265" t="s">
        <v>10</v>
      </c>
      <c r="C25" s="240">
        <f>SUM(J25:J49)</f>
        <v>0</v>
      </c>
      <c r="D25" s="240">
        <f>SUMIF(E25:E49,$E$14,J25:J49)</f>
        <v>0</v>
      </c>
      <c r="E25" s="92"/>
      <c r="F25" s="282"/>
      <c r="G25" s="283"/>
      <c r="H25" s="93"/>
      <c r="I25" s="94"/>
      <c r="J25" s="60">
        <f>H25*I25</f>
        <v>0</v>
      </c>
      <c r="K25" s="29"/>
      <c r="L25" s="30"/>
      <c r="M25" s="279" t="s">
        <v>48</v>
      </c>
    </row>
    <row r="26" spans="1:14" ht="18" customHeight="1" x14ac:dyDescent="0.4">
      <c r="A26" s="39"/>
      <c r="B26" s="266"/>
      <c r="C26" s="241"/>
      <c r="D26" s="241"/>
      <c r="E26" s="95"/>
      <c r="F26" s="262"/>
      <c r="G26" s="263"/>
      <c r="H26" s="101"/>
      <c r="I26" s="102"/>
      <c r="J26" s="67">
        <f>H26*I26</f>
        <v>0</v>
      </c>
      <c r="K26" s="29"/>
      <c r="L26" s="30"/>
      <c r="M26" s="280"/>
    </row>
    <row r="27" spans="1:14" ht="18" customHeight="1" x14ac:dyDescent="0.4">
      <c r="A27" s="39"/>
      <c r="B27" s="266"/>
      <c r="C27" s="241"/>
      <c r="D27" s="241"/>
      <c r="E27" s="95"/>
      <c r="F27" s="262"/>
      <c r="G27" s="263"/>
      <c r="H27" s="101"/>
      <c r="I27" s="102"/>
      <c r="J27" s="68">
        <f>H27*I27</f>
        <v>0</v>
      </c>
      <c r="K27" s="29"/>
      <c r="L27" s="30"/>
      <c r="M27" s="280"/>
    </row>
    <row r="28" spans="1:14" ht="18" customHeight="1" x14ac:dyDescent="0.4">
      <c r="A28" s="39"/>
      <c r="B28" s="266"/>
      <c r="C28" s="241"/>
      <c r="D28" s="241"/>
      <c r="E28" s="95"/>
      <c r="F28" s="262"/>
      <c r="G28" s="263"/>
      <c r="H28" s="101"/>
      <c r="I28" s="102"/>
      <c r="J28" s="68">
        <f>H28*I28</f>
        <v>0</v>
      </c>
      <c r="K28" s="29"/>
      <c r="L28" s="30"/>
      <c r="M28" s="280"/>
    </row>
    <row r="29" spans="1:14" ht="18" customHeight="1" x14ac:dyDescent="0.4">
      <c r="A29" s="39"/>
      <c r="B29" s="266"/>
      <c r="C29" s="241"/>
      <c r="D29" s="241"/>
      <c r="E29" s="95"/>
      <c r="F29" s="262"/>
      <c r="G29" s="263"/>
      <c r="H29" s="101"/>
      <c r="I29" s="102"/>
      <c r="J29" s="68">
        <f t="shared" ref="J29:J30" si="1">H29*I29</f>
        <v>0</v>
      </c>
      <c r="K29" s="29"/>
      <c r="L29" s="30"/>
      <c r="M29" s="280"/>
    </row>
    <row r="30" spans="1:14" ht="18" customHeight="1" x14ac:dyDescent="0.4">
      <c r="A30" s="39"/>
      <c r="B30" s="266"/>
      <c r="C30" s="241"/>
      <c r="D30" s="241"/>
      <c r="E30" s="95"/>
      <c r="F30" s="262"/>
      <c r="G30" s="263"/>
      <c r="H30" s="101"/>
      <c r="I30" s="102"/>
      <c r="J30" s="68">
        <f t="shared" si="1"/>
        <v>0</v>
      </c>
      <c r="K30" s="29"/>
      <c r="L30" s="30"/>
      <c r="M30" s="280"/>
    </row>
    <row r="31" spans="1:14" ht="18" customHeight="1" x14ac:dyDescent="0.4">
      <c r="A31" s="39"/>
      <c r="B31" s="266"/>
      <c r="C31" s="241"/>
      <c r="D31" s="241"/>
      <c r="E31" s="95"/>
      <c r="F31" s="262"/>
      <c r="G31" s="263"/>
      <c r="H31" s="101"/>
      <c r="I31" s="102"/>
      <c r="J31" s="68">
        <f>H31*I31</f>
        <v>0</v>
      </c>
      <c r="K31" s="29"/>
      <c r="L31" s="30"/>
      <c r="M31" s="280"/>
    </row>
    <row r="32" spans="1:14" ht="18" customHeight="1" x14ac:dyDescent="0.4">
      <c r="A32" s="39"/>
      <c r="B32" s="266"/>
      <c r="C32" s="241"/>
      <c r="D32" s="241"/>
      <c r="E32" s="95"/>
      <c r="F32" s="262"/>
      <c r="G32" s="263"/>
      <c r="H32" s="101"/>
      <c r="I32" s="102"/>
      <c r="J32" s="68">
        <f>H32*I32</f>
        <v>0</v>
      </c>
      <c r="K32" s="29"/>
      <c r="L32" s="30"/>
      <c r="M32" s="280"/>
    </row>
    <row r="33" spans="1:13" ht="18" customHeight="1" x14ac:dyDescent="0.4">
      <c r="A33" s="39"/>
      <c r="B33" s="266"/>
      <c r="C33" s="241"/>
      <c r="D33" s="241"/>
      <c r="E33" s="95"/>
      <c r="F33" s="262"/>
      <c r="G33" s="263"/>
      <c r="H33" s="101"/>
      <c r="I33" s="102"/>
      <c r="J33" s="68">
        <f t="shared" ref="J33:J34" si="2">H33*I33</f>
        <v>0</v>
      </c>
      <c r="K33" s="29"/>
      <c r="L33" s="30"/>
      <c r="M33" s="280"/>
    </row>
    <row r="34" spans="1:13" ht="18" customHeight="1" x14ac:dyDescent="0.4">
      <c r="A34" s="39"/>
      <c r="B34" s="266"/>
      <c r="C34" s="241"/>
      <c r="D34" s="241"/>
      <c r="E34" s="95"/>
      <c r="F34" s="262"/>
      <c r="G34" s="263"/>
      <c r="H34" s="101"/>
      <c r="I34" s="102"/>
      <c r="J34" s="68">
        <f t="shared" si="2"/>
        <v>0</v>
      </c>
      <c r="K34" s="29"/>
      <c r="L34" s="30"/>
      <c r="M34" s="280"/>
    </row>
    <row r="35" spans="1:13" ht="18" customHeight="1" x14ac:dyDescent="0.4">
      <c r="A35" s="39"/>
      <c r="B35" s="266"/>
      <c r="C35" s="241"/>
      <c r="D35" s="241"/>
      <c r="E35" s="95"/>
      <c r="F35" s="262"/>
      <c r="G35" s="263"/>
      <c r="H35" s="101"/>
      <c r="I35" s="102"/>
      <c r="J35" s="67">
        <f>H35*I35</f>
        <v>0</v>
      </c>
      <c r="K35" s="29"/>
      <c r="L35" s="30"/>
      <c r="M35" s="280"/>
    </row>
    <row r="36" spans="1:13" ht="18" customHeight="1" x14ac:dyDescent="0.4">
      <c r="A36" s="39"/>
      <c r="B36" s="266"/>
      <c r="C36" s="241"/>
      <c r="D36" s="241"/>
      <c r="E36" s="95"/>
      <c r="F36" s="262"/>
      <c r="G36" s="263"/>
      <c r="H36" s="101"/>
      <c r="I36" s="102"/>
      <c r="J36" s="68">
        <f>H36*I36</f>
        <v>0</v>
      </c>
      <c r="K36" s="29"/>
      <c r="L36" s="30"/>
      <c r="M36" s="280"/>
    </row>
    <row r="37" spans="1:13" ht="18" customHeight="1" x14ac:dyDescent="0.4">
      <c r="A37" s="39"/>
      <c r="B37" s="266"/>
      <c r="C37" s="241"/>
      <c r="D37" s="241"/>
      <c r="E37" s="95"/>
      <c r="F37" s="262"/>
      <c r="G37" s="263"/>
      <c r="H37" s="101"/>
      <c r="I37" s="102"/>
      <c r="J37" s="68">
        <f>H37*I37</f>
        <v>0</v>
      </c>
      <c r="K37" s="29"/>
      <c r="L37" s="30"/>
      <c r="M37" s="280"/>
    </row>
    <row r="38" spans="1:13" ht="18" customHeight="1" x14ac:dyDescent="0.4">
      <c r="A38" s="39"/>
      <c r="B38" s="266"/>
      <c r="C38" s="241"/>
      <c r="D38" s="241"/>
      <c r="E38" s="95"/>
      <c r="F38" s="262"/>
      <c r="G38" s="263"/>
      <c r="H38" s="101"/>
      <c r="I38" s="102"/>
      <c r="J38" s="68">
        <f t="shared" ref="J38:J43" si="3">H38*I38</f>
        <v>0</v>
      </c>
      <c r="K38" s="29"/>
      <c r="L38" s="30"/>
      <c r="M38" s="280"/>
    </row>
    <row r="39" spans="1:13" ht="18" customHeight="1" x14ac:dyDescent="0.4">
      <c r="A39" s="39"/>
      <c r="B39" s="266"/>
      <c r="C39" s="241"/>
      <c r="D39" s="241"/>
      <c r="E39" s="95"/>
      <c r="F39" s="262"/>
      <c r="G39" s="263"/>
      <c r="H39" s="101"/>
      <c r="I39" s="102"/>
      <c r="J39" s="68">
        <f t="shared" si="3"/>
        <v>0</v>
      </c>
      <c r="K39" s="29"/>
      <c r="L39" s="30"/>
      <c r="M39" s="280"/>
    </row>
    <row r="40" spans="1:13" ht="18" customHeight="1" x14ac:dyDescent="0.4">
      <c r="A40" s="39"/>
      <c r="B40" s="266"/>
      <c r="C40" s="241"/>
      <c r="D40" s="241"/>
      <c r="E40" s="95"/>
      <c r="F40" s="262"/>
      <c r="G40" s="263"/>
      <c r="H40" s="101"/>
      <c r="I40" s="102"/>
      <c r="J40" s="68">
        <f t="shared" si="3"/>
        <v>0</v>
      </c>
      <c r="K40" s="29"/>
      <c r="L40" s="30"/>
      <c r="M40" s="280"/>
    </row>
    <row r="41" spans="1:13" ht="18" customHeight="1" x14ac:dyDescent="0.4">
      <c r="A41" s="39"/>
      <c r="B41" s="266"/>
      <c r="C41" s="241"/>
      <c r="D41" s="241"/>
      <c r="E41" s="95"/>
      <c r="F41" s="262"/>
      <c r="G41" s="263"/>
      <c r="H41" s="101"/>
      <c r="I41" s="102"/>
      <c r="J41" s="68">
        <f t="shared" si="3"/>
        <v>0</v>
      </c>
      <c r="K41" s="29"/>
      <c r="L41" s="30"/>
      <c r="M41" s="280"/>
    </row>
    <row r="42" spans="1:13" ht="18" customHeight="1" x14ac:dyDescent="0.4">
      <c r="A42" s="39"/>
      <c r="B42" s="266"/>
      <c r="C42" s="241"/>
      <c r="D42" s="241"/>
      <c r="E42" s="95"/>
      <c r="F42" s="262"/>
      <c r="G42" s="263"/>
      <c r="H42" s="101"/>
      <c r="I42" s="102"/>
      <c r="J42" s="68">
        <f t="shared" si="3"/>
        <v>0</v>
      </c>
      <c r="K42" s="29"/>
      <c r="L42" s="30"/>
      <c r="M42" s="280"/>
    </row>
    <row r="43" spans="1:13" ht="18" customHeight="1" x14ac:dyDescent="0.4">
      <c r="A43" s="39"/>
      <c r="B43" s="266"/>
      <c r="C43" s="241"/>
      <c r="D43" s="241"/>
      <c r="E43" s="95"/>
      <c r="F43" s="262"/>
      <c r="G43" s="263"/>
      <c r="H43" s="101"/>
      <c r="I43" s="102"/>
      <c r="J43" s="68">
        <f t="shared" si="3"/>
        <v>0</v>
      </c>
      <c r="K43" s="29"/>
      <c r="L43" s="30"/>
      <c r="M43" s="280"/>
    </row>
    <row r="44" spans="1:13" ht="18" customHeight="1" x14ac:dyDescent="0.4">
      <c r="A44" s="39"/>
      <c r="B44" s="266"/>
      <c r="C44" s="241"/>
      <c r="D44" s="241"/>
      <c r="E44" s="95"/>
      <c r="F44" s="262"/>
      <c r="G44" s="263"/>
      <c r="H44" s="101"/>
      <c r="I44" s="102"/>
      <c r="J44" s="68">
        <f>H44*I44</f>
        <v>0</v>
      </c>
      <c r="K44" s="29"/>
      <c r="L44" s="30"/>
      <c r="M44" s="280"/>
    </row>
    <row r="45" spans="1:13" ht="18" customHeight="1" x14ac:dyDescent="0.4">
      <c r="A45" s="39"/>
      <c r="B45" s="266"/>
      <c r="C45" s="241"/>
      <c r="D45" s="241"/>
      <c r="E45" s="95"/>
      <c r="F45" s="262"/>
      <c r="G45" s="263"/>
      <c r="H45" s="101"/>
      <c r="I45" s="102"/>
      <c r="J45" s="68">
        <f>H45*I45</f>
        <v>0</v>
      </c>
      <c r="K45" s="29"/>
      <c r="L45" s="30"/>
      <c r="M45" s="280"/>
    </row>
    <row r="46" spans="1:13" ht="18" customHeight="1" x14ac:dyDescent="0.4">
      <c r="A46" s="39"/>
      <c r="B46" s="266"/>
      <c r="C46" s="241"/>
      <c r="D46" s="241"/>
      <c r="E46" s="95"/>
      <c r="F46" s="262"/>
      <c r="G46" s="263"/>
      <c r="H46" s="101"/>
      <c r="I46" s="102"/>
      <c r="J46" s="68">
        <f t="shared" ref="J46:J89" si="4">H46*I46</f>
        <v>0</v>
      </c>
      <c r="K46" s="29"/>
      <c r="L46" s="30"/>
      <c r="M46" s="280"/>
    </row>
    <row r="47" spans="1:13" ht="18" customHeight="1" x14ac:dyDescent="0.4">
      <c r="A47" s="39"/>
      <c r="B47" s="266"/>
      <c r="C47" s="241"/>
      <c r="D47" s="241"/>
      <c r="E47" s="95"/>
      <c r="F47" s="262"/>
      <c r="G47" s="263"/>
      <c r="H47" s="101"/>
      <c r="I47" s="102"/>
      <c r="J47" s="68">
        <f t="shared" si="4"/>
        <v>0</v>
      </c>
      <c r="K47" s="29"/>
      <c r="L47" s="30"/>
      <c r="M47" s="280"/>
    </row>
    <row r="48" spans="1:13" ht="18" customHeight="1" x14ac:dyDescent="0.4">
      <c r="A48" s="39"/>
      <c r="B48" s="266"/>
      <c r="C48" s="241"/>
      <c r="D48" s="241"/>
      <c r="E48" s="95"/>
      <c r="F48" s="262"/>
      <c r="G48" s="263"/>
      <c r="H48" s="101"/>
      <c r="I48" s="102"/>
      <c r="J48" s="68">
        <f t="shared" si="4"/>
        <v>0</v>
      </c>
      <c r="K48" s="29"/>
      <c r="L48" s="30"/>
      <c r="M48" s="280"/>
    </row>
    <row r="49" spans="1:13" ht="18" customHeight="1" x14ac:dyDescent="0.4">
      <c r="A49" s="39"/>
      <c r="B49" s="267"/>
      <c r="C49" s="256"/>
      <c r="D49" s="256"/>
      <c r="E49" s="98"/>
      <c r="F49" s="232"/>
      <c r="G49" s="233"/>
      <c r="H49" s="99"/>
      <c r="I49" s="100"/>
      <c r="J49" s="62">
        <f t="shared" si="4"/>
        <v>0</v>
      </c>
      <c r="K49" s="29"/>
      <c r="L49" s="30"/>
      <c r="M49" s="281"/>
    </row>
    <row r="50" spans="1:13" ht="18" customHeight="1" x14ac:dyDescent="0.4">
      <c r="A50" s="39"/>
      <c r="B50" s="265" t="s">
        <v>18</v>
      </c>
      <c r="C50" s="240">
        <f>SUM(J50:J59)</f>
        <v>0</v>
      </c>
      <c r="D50" s="240">
        <f>SUMIF(E50:E59,$E$14,J50:J59)</f>
        <v>0</v>
      </c>
      <c r="E50" s="142" t="s">
        <v>45</v>
      </c>
      <c r="F50" s="143" t="s">
        <v>69</v>
      </c>
      <c r="G50" s="103"/>
      <c r="H50" s="93"/>
      <c r="I50" s="94"/>
      <c r="J50" s="60">
        <f t="shared" si="4"/>
        <v>0</v>
      </c>
      <c r="K50" s="29"/>
      <c r="L50" s="30"/>
      <c r="M50" s="246" t="s">
        <v>70</v>
      </c>
    </row>
    <row r="51" spans="1:13" ht="18" customHeight="1" x14ac:dyDescent="0.4">
      <c r="A51" s="39"/>
      <c r="B51" s="266"/>
      <c r="C51" s="241"/>
      <c r="D51" s="241"/>
      <c r="E51" s="144" t="s">
        <v>45</v>
      </c>
      <c r="F51" s="145" t="s">
        <v>69</v>
      </c>
      <c r="G51" s="146"/>
      <c r="H51" s="101"/>
      <c r="I51" s="102"/>
      <c r="J51" s="67">
        <f t="shared" si="4"/>
        <v>0</v>
      </c>
      <c r="K51" s="29"/>
      <c r="L51" s="30"/>
      <c r="M51" s="259"/>
    </row>
    <row r="52" spans="1:13" ht="18" customHeight="1" x14ac:dyDescent="0.4">
      <c r="A52" s="39"/>
      <c r="B52" s="266"/>
      <c r="C52" s="241"/>
      <c r="D52" s="241"/>
      <c r="E52" s="144" t="s">
        <v>45</v>
      </c>
      <c r="F52" s="145" t="s">
        <v>69</v>
      </c>
      <c r="G52" s="146"/>
      <c r="H52" s="101"/>
      <c r="I52" s="102"/>
      <c r="J52" s="67">
        <f t="shared" si="4"/>
        <v>0</v>
      </c>
      <c r="K52" s="29"/>
      <c r="L52" s="30"/>
      <c r="M52" s="259"/>
    </row>
    <row r="53" spans="1:13" ht="18" customHeight="1" x14ac:dyDescent="0.4">
      <c r="A53" s="39"/>
      <c r="B53" s="266"/>
      <c r="C53" s="241"/>
      <c r="D53" s="241"/>
      <c r="E53" s="144" t="s">
        <v>45</v>
      </c>
      <c r="F53" s="145" t="s">
        <v>69</v>
      </c>
      <c r="G53" s="146"/>
      <c r="H53" s="101"/>
      <c r="I53" s="102"/>
      <c r="J53" s="67">
        <f t="shared" si="4"/>
        <v>0</v>
      </c>
      <c r="K53" s="29"/>
      <c r="L53" s="30"/>
      <c r="M53" s="259"/>
    </row>
    <row r="54" spans="1:13" ht="18" customHeight="1" x14ac:dyDescent="0.4">
      <c r="A54" s="39"/>
      <c r="B54" s="266"/>
      <c r="C54" s="241"/>
      <c r="D54" s="241"/>
      <c r="E54" s="144" t="s">
        <v>45</v>
      </c>
      <c r="F54" s="145" t="s">
        <v>69</v>
      </c>
      <c r="G54" s="146"/>
      <c r="H54" s="101"/>
      <c r="I54" s="102"/>
      <c r="J54" s="67">
        <f t="shared" si="4"/>
        <v>0</v>
      </c>
      <c r="K54" s="29"/>
      <c r="L54" s="30"/>
      <c r="M54" s="259"/>
    </row>
    <row r="55" spans="1:13" ht="18" customHeight="1" x14ac:dyDescent="0.4">
      <c r="A55" s="39"/>
      <c r="B55" s="266"/>
      <c r="C55" s="241"/>
      <c r="D55" s="241"/>
      <c r="E55" s="147" t="s">
        <v>45</v>
      </c>
      <c r="F55" s="148" t="s">
        <v>69</v>
      </c>
      <c r="G55" s="149"/>
      <c r="H55" s="99"/>
      <c r="I55" s="100"/>
      <c r="J55" s="62">
        <f t="shared" si="4"/>
        <v>0</v>
      </c>
      <c r="K55" s="29"/>
      <c r="L55" s="30"/>
      <c r="M55" s="259"/>
    </row>
    <row r="56" spans="1:13" ht="18" customHeight="1" x14ac:dyDescent="0.4">
      <c r="A56" s="39"/>
      <c r="B56" s="266"/>
      <c r="C56" s="241"/>
      <c r="D56" s="241"/>
      <c r="E56" s="142" t="s">
        <v>43</v>
      </c>
      <c r="F56" s="143" t="s">
        <v>71</v>
      </c>
      <c r="G56" s="103"/>
      <c r="H56" s="93"/>
      <c r="I56" s="94"/>
      <c r="J56" s="60">
        <f t="shared" si="4"/>
        <v>0</v>
      </c>
      <c r="K56" s="29"/>
      <c r="L56" s="30"/>
      <c r="M56" s="259"/>
    </row>
    <row r="57" spans="1:13" ht="18" customHeight="1" x14ac:dyDescent="0.4">
      <c r="A57" s="39"/>
      <c r="B57" s="266"/>
      <c r="C57" s="241"/>
      <c r="D57" s="241"/>
      <c r="E57" s="144" t="s">
        <v>43</v>
      </c>
      <c r="F57" s="145" t="s">
        <v>71</v>
      </c>
      <c r="G57" s="146"/>
      <c r="H57" s="101"/>
      <c r="I57" s="102"/>
      <c r="J57" s="68">
        <f t="shared" si="4"/>
        <v>0</v>
      </c>
      <c r="K57" s="29"/>
      <c r="L57" s="30"/>
      <c r="M57" s="259"/>
    </row>
    <row r="58" spans="1:13" ht="18" customHeight="1" x14ac:dyDescent="0.4">
      <c r="A58" s="39"/>
      <c r="B58" s="266"/>
      <c r="C58" s="241"/>
      <c r="D58" s="241"/>
      <c r="E58" s="144" t="s">
        <v>43</v>
      </c>
      <c r="F58" s="145" t="s">
        <v>71</v>
      </c>
      <c r="G58" s="146"/>
      <c r="H58" s="101"/>
      <c r="I58" s="102"/>
      <c r="J58" s="68">
        <f t="shared" si="4"/>
        <v>0</v>
      </c>
      <c r="K58" s="29"/>
      <c r="L58" s="30"/>
      <c r="M58" s="259"/>
    </row>
    <row r="59" spans="1:13" ht="18" customHeight="1" x14ac:dyDescent="0.4">
      <c r="A59" s="39"/>
      <c r="B59" s="267"/>
      <c r="C59" s="256"/>
      <c r="D59" s="256"/>
      <c r="E59" s="147" t="s">
        <v>43</v>
      </c>
      <c r="F59" s="148" t="s">
        <v>71</v>
      </c>
      <c r="G59" s="149"/>
      <c r="H59" s="99"/>
      <c r="I59" s="100"/>
      <c r="J59" s="63">
        <f t="shared" si="4"/>
        <v>0</v>
      </c>
      <c r="K59" s="29"/>
      <c r="L59" s="30"/>
      <c r="M59" s="264"/>
    </row>
    <row r="60" spans="1:13" ht="18" customHeight="1" x14ac:dyDescent="0.4">
      <c r="A60" s="150"/>
      <c r="B60" s="265" t="s">
        <v>11</v>
      </c>
      <c r="C60" s="268">
        <f>SUM(J60:J62)</f>
        <v>0</v>
      </c>
      <c r="D60" s="268">
        <f>SUMIF(E60:E62,$E$14,J60:K62)</f>
        <v>0</v>
      </c>
      <c r="E60" s="92"/>
      <c r="F60" s="271"/>
      <c r="G60" s="272"/>
      <c r="H60" s="93"/>
      <c r="I60" s="94"/>
      <c r="J60" s="60">
        <f t="shared" si="4"/>
        <v>0</v>
      </c>
      <c r="K60" s="29"/>
      <c r="L60" s="30"/>
      <c r="M60" s="273"/>
    </row>
    <row r="61" spans="1:13" ht="18" customHeight="1" x14ac:dyDescent="0.4">
      <c r="A61" s="150"/>
      <c r="B61" s="266"/>
      <c r="C61" s="269"/>
      <c r="D61" s="269"/>
      <c r="E61" s="95"/>
      <c r="F61" s="275"/>
      <c r="G61" s="276"/>
      <c r="H61" s="101"/>
      <c r="I61" s="102"/>
      <c r="J61" s="67">
        <f t="shared" si="4"/>
        <v>0</v>
      </c>
      <c r="K61" s="29"/>
      <c r="L61" s="30"/>
      <c r="M61" s="247"/>
    </row>
    <row r="62" spans="1:13" ht="18" customHeight="1" x14ac:dyDescent="0.4">
      <c r="A62" s="150"/>
      <c r="B62" s="267"/>
      <c r="C62" s="270"/>
      <c r="D62" s="270"/>
      <c r="E62" s="98"/>
      <c r="F62" s="277"/>
      <c r="G62" s="278"/>
      <c r="H62" s="99"/>
      <c r="I62" s="100"/>
      <c r="J62" s="62">
        <f t="shared" si="4"/>
        <v>0</v>
      </c>
      <c r="K62" s="29"/>
      <c r="L62" s="30"/>
      <c r="M62" s="274"/>
    </row>
    <row r="63" spans="1:13" ht="18" customHeight="1" x14ac:dyDescent="0.4">
      <c r="A63" s="250" t="s">
        <v>12</v>
      </c>
      <c r="B63" s="251"/>
      <c r="C63" s="240">
        <f>SUM(J63:J69)</f>
        <v>0</v>
      </c>
      <c r="D63" s="240">
        <f>SUMIF(E63:E69,$E$14,J63:J69)</f>
        <v>0</v>
      </c>
      <c r="E63" s="142" t="s">
        <v>45</v>
      </c>
      <c r="F63" s="257" t="s">
        <v>72</v>
      </c>
      <c r="G63" s="258"/>
      <c r="H63" s="93"/>
      <c r="I63" s="94"/>
      <c r="J63" s="60">
        <f t="shared" si="4"/>
        <v>0</v>
      </c>
      <c r="K63" s="29"/>
      <c r="L63" s="30"/>
      <c r="M63" s="246" t="s">
        <v>56</v>
      </c>
    </row>
    <row r="64" spans="1:13" ht="18" customHeight="1" x14ac:dyDescent="0.4">
      <c r="A64" s="252"/>
      <c r="B64" s="253"/>
      <c r="C64" s="241"/>
      <c r="D64" s="241"/>
      <c r="E64" s="144" t="s">
        <v>42</v>
      </c>
      <c r="F64" s="260" t="s">
        <v>73</v>
      </c>
      <c r="G64" s="261"/>
      <c r="H64" s="101"/>
      <c r="I64" s="102"/>
      <c r="J64" s="67">
        <f t="shared" si="4"/>
        <v>0</v>
      </c>
      <c r="K64" s="29"/>
      <c r="L64" s="30"/>
      <c r="M64" s="259"/>
    </row>
    <row r="65" spans="1:13" ht="18" customHeight="1" x14ac:dyDescent="0.4">
      <c r="A65" s="252"/>
      <c r="B65" s="253"/>
      <c r="C65" s="241"/>
      <c r="D65" s="241"/>
      <c r="E65" s="95"/>
      <c r="F65" s="262"/>
      <c r="G65" s="263"/>
      <c r="H65" s="101"/>
      <c r="I65" s="102"/>
      <c r="J65" s="67">
        <f t="shared" si="4"/>
        <v>0</v>
      </c>
      <c r="K65" s="29"/>
      <c r="L65" s="30"/>
      <c r="M65" s="259"/>
    </row>
    <row r="66" spans="1:13" ht="18" customHeight="1" x14ac:dyDescent="0.4">
      <c r="A66" s="252"/>
      <c r="B66" s="253"/>
      <c r="C66" s="241"/>
      <c r="D66" s="241"/>
      <c r="E66" s="95"/>
      <c r="F66" s="262"/>
      <c r="G66" s="263"/>
      <c r="H66" s="101"/>
      <c r="I66" s="102"/>
      <c r="J66" s="67">
        <f t="shared" si="4"/>
        <v>0</v>
      </c>
      <c r="K66" s="29"/>
      <c r="L66" s="30"/>
      <c r="M66" s="259"/>
    </row>
    <row r="67" spans="1:13" ht="18" customHeight="1" x14ac:dyDescent="0.4">
      <c r="A67" s="252"/>
      <c r="B67" s="253"/>
      <c r="C67" s="241"/>
      <c r="D67" s="241"/>
      <c r="E67" s="95"/>
      <c r="F67" s="262"/>
      <c r="G67" s="263"/>
      <c r="H67" s="101"/>
      <c r="I67" s="102"/>
      <c r="J67" s="67">
        <f t="shared" si="4"/>
        <v>0</v>
      </c>
      <c r="K67" s="29"/>
      <c r="L67" s="30"/>
      <c r="M67" s="259"/>
    </row>
    <row r="68" spans="1:13" ht="18" customHeight="1" x14ac:dyDescent="0.4">
      <c r="A68" s="252"/>
      <c r="B68" s="253"/>
      <c r="C68" s="241"/>
      <c r="D68" s="241"/>
      <c r="E68" s="95"/>
      <c r="F68" s="262"/>
      <c r="G68" s="263"/>
      <c r="H68" s="101"/>
      <c r="I68" s="102"/>
      <c r="J68" s="67">
        <f t="shared" si="4"/>
        <v>0</v>
      </c>
      <c r="K68" s="29"/>
      <c r="L68" s="30"/>
      <c r="M68" s="259"/>
    </row>
    <row r="69" spans="1:13" ht="18" customHeight="1" x14ac:dyDescent="0.4">
      <c r="A69" s="254"/>
      <c r="B69" s="255"/>
      <c r="C69" s="256"/>
      <c r="D69" s="256"/>
      <c r="E69" s="98"/>
      <c r="F69" s="232"/>
      <c r="G69" s="233"/>
      <c r="H69" s="99"/>
      <c r="I69" s="100"/>
      <c r="J69" s="62">
        <f t="shared" si="4"/>
        <v>0</v>
      </c>
      <c r="K69" s="29"/>
      <c r="L69" s="30"/>
      <c r="M69" s="259"/>
    </row>
    <row r="70" spans="1:13" ht="18" customHeight="1" x14ac:dyDescent="0.4">
      <c r="A70" s="234" t="s">
        <v>13</v>
      </c>
      <c r="B70" s="235"/>
      <c r="C70" s="240">
        <f>SUM(J70:J89)</f>
        <v>0</v>
      </c>
      <c r="D70" s="240">
        <f>SUMIF(E70:E89,$E$14,J70:J89)</f>
        <v>0</v>
      </c>
      <c r="E70" s="92"/>
      <c r="F70" s="243" t="s">
        <v>52</v>
      </c>
      <c r="G70" s="151"/>
      <c r="H70" s="93"/>
      <c r="I70" s="94"/>
      <c r="J70" s="60">
        <f t="shared" si="4"/>
        <v>0</v>
      </c>
      <c r="K70" s="29"/>
      <c r="L70" s="30"/>
      <c r="M70" s="246" t="s">
        <v>74</v>
      </c>
    </row>
    <row r="71" spans="1:13" ht="18" customHeight="1" x14ac:dyDescent="0.4">
      <c r="A71" s="236"/>
      <c r="B71" s="237"/>
      <c r="C71" s="241"/>
      <c r="D71" s="241"/>
      <c r="E71" s="95"/>
      <c r="F71" s="244"/>
      <c r="G71" s="106"/>
      <c r="H71" s="107"/>
      <c r="I71" s="108"/>
      <c r="J71" s="69">
        <f t="shared" si="4"/>
        <v>0</v>
      </c>
      <c r="K71" s="29"/>
      <c r="L71" s="30"/>
      <c r="M71" s="247"/>
    </row>
    <row r="72" spans="1:13" ht="18" customHeight="1" x14ac:dyDescent="0.4">
      <c r="A72" s="236"/>
      <c r="B72" s="237"/>
      <c r="C72" s="241"/>
      <c r="D72" s="241"/>
      <c r="E72" s="95"/>
      <c r="F72" s="244"/>
      <c r="G72" s="106"/>
      <c r="H72" s="107"/>
      <c r="I72" s="108"/>
      <c r="J72" s="69">
        <f t="shared" si="4"/>
        <v>0</v>
      </c>
      <c r="K72" s="29"/>
      <c r="L72" s="30"/>
      <c r="M72" s="247"/>
    </row>
    <row r="73" spans="1:13" ht="18" customHeight="1" x14ac:dyDescent="0.4">
      <c r="A73" s="236"/>
      <c r="B73" s="237"/>
      <c r="C73" s="241"/>
      <c r="D73" s="241"/>
      <c r="E73" s="95"/>
      <c r="F73" s="244"/>
      <c r="G73" s="106"/>
      <c r="H73" s="107"/>
      <c r="I73" s="108"/>
      <c r="J73" s="69">
        <f t="shared" si="4"/>
        <v>0</v>
      </c>
      <c r="K73" s="29"/>
      <c r="L73" s="30"/>
      <c r="M73" s="247"/>
    </row>
    <row r="74" spans="1:13" ht="18" customHeight="1" x14ac:dyDescent="0.4">
      <c r="A74" s="236"/>
      <c r="B74" s="237"/>
      <c r="C74" s="241"/>
      <c r="D74" s="241"/>
      <c r="E74" s="98"/>
      <c r="F74" s="245"/>
      <c r="G74" s="152"/>
      <c r="H74" s="153"/>
      <c r="I74" s="154"/>
      <c r="J74" s="155">
        <f t="shared" si="4"/>
        <v>0</v>
      </c>
      <c r="K74" s="29"/>
      <c r="L74" s="30"/>
      <c r="M74" s="247"/>
    </row>
    <row r="75" spans="1:13" ht="18" customHeight="1" x14ac:dyDescent="0.4">
      <c r="A75" s="236"/>
      <c r="B75" s="237"/>
      <c r="C75" s="241"/>
      <c r="D75" s="241"/>
      <c r="E75" s="92"/>
      <c r="F75" s="248" t="s">
        <v>20</v>
      </c>
      <c r="G75" s="151"/>
      <c r="H75" s="93"/>
      <c r="I75" s="94"/>
      <c r="J75" s="156">
        <f t="shared" si="4"/>
        <v>0</v>
      </c>
      <c r="K75" s="29"/>
      <c r="L75" s="30"/>
      <c r="M75" s="223"/>
    </row>
    <row r="76" spans="1:13" ht="18" customHeight="1" x14ac:dyDescent="0.4">
      <c r="A76" s="236"/>
      <c r="B76" s="237"/>
      <c r="C76" s="241"/>
      <c r="D76" s="241"/>
      <c r="E76" s="95"/>
      <c r="F76" s="249"/>
      <c r="G76" s="109"/>
      <c r="H76" s="101"/>
      <c r="I76" s="102"/>
      <c r="J76" s="68">
        <f t="shared" si="4"/>
        <v>0</v>
      </c>
      <c r="K76" s="29"/>
      <c r="L76" s="30"/>
      <c r="M76" s="224"/>
    </row>
    <row r="77" spans="1:13" ht="18" customHeight="1" x14ac:dyDescent="0.4">
      <c r="A77" s="236"/>
      <c r="B77" s="237"/>
      <c r="C77" s="241"/>
      <c r="D77" s="241"/>
      <c r="E77" s="95"/>
      <c r="F77" s="249"/>
      <c r="G77" s="109"/>
      <c r="H77" s="101"/>
      <c r="I77" s="102"/>
      <c r="J77" s="68">
        <f t="shared" si="4"/>
        <v>0</v>
      </c>
      <c r="K77" s="29"/>
      <c r="L77" s="30"/>
      <c r="M77" s="224"/>
    </row>
    <row r="78" spans="1:13" ht="18" customHeight="1" x14ac:dyDescent="0.4">
      <c r="A78" s="236"/>
      <c r="B78" s="237"/>
      <c r="C78" s="241"/>
      <c r="D78" s="241"/>
      <c r="E78" s="95"/>
      <c r="F78" s="249"/>
      <c r="G78" s="109"/>
      <c r="H78" s="101"/>
      <c r="I78" s="102"/>
      <c r="J78" s="68">
        <f t="shared" si="4"/>
        <v>0</v>
      </c>
      <c r="K78" s="29"/>
      <c r="L78" s="30"/>
      <c r="M78" s="224"/>
    </row>
    <row r="79" spans="1:13" ht="18" customHeight="1" x14ac:dyDescent="0.4">
      <c r="A79" s="236"/>
      <c r="B79" s="237"/>
      <c r="C79" s="241"/>
      <c r="D79" s="241"/>
      <c r="E79" s="98"/>
      <c r="F79" s="245"/>
      <c r="G79" s="157"/>
      <c r="H79" s="99"/>
      <c r="I79" s="100"/>
      <c r="J79" s="63">
        <f t="shared" si="4"/>
        <v>0</v>
      </c>
      <c r="K79" s="29"/>
      <c r="L79" s="30"/>
      <c r="M79" s="225"/>
    </row>
    <row r="80" spans="1:13" ht="18" customHeight="1" x14ac:dyDescent="0.4">
      <c r="A80" s="236"/>
      <c r="B80" s="237"/>
      <c r="C80" s="241"/>
      <c r="D80" s="241"/>
      <c r="E80" s="92"/>
      <c r="F80" s="248" t="s">
        <v>26</v>
      </c>
      <c r="G80" s="151"/>
      <c r="H80" s="93"/>
      <c r="I80" s="94"/>
      <c r="J80" s="156">
        <f t="shared" si="4"/>
        <v>0</v>
      </c>
      <c r="K80" s="29"/>
      <c r="L80" s="30"/>
      <c r="M80" s="223"/>
    </row>
    <row r="81" spans="1:16" ht="18" customHeight="1" x14ac:dyDescent="0.4">
      <c r="A81" s="236"/>
      <c r="B81" s="237"/>
      <c r="C81" s="241"/>
      <c r="D81" s="241"/>
      <c r="E81" s="139"/>
      <c r="F81" s="249"/>
      <c r="G81" s="158"/>
      <c r="H81" s="104"/>
      <c r="I81" s="105"/>
      <c r="J81" s="68">
        <f t="shared" si="4"/>
        <v>0</v>
      </c>
      <c r="K81" s="29"/>
      <c r="L81" s="30"/>
      <c r="M81" s="224"/>
    </row>
    <row r="82" spans="1:16" ht="18" customHeight="1" x14ac:dyDescent="0.4">
      <c r="A82" s="236"/>
      <c r="B82" s="237"/>
      <c r="C82" s="241"/>
      <c r="D82" s="241"/>
      <c r="E82" s="95"/>
      <c r="F82" s="249"/>
      <c r="G82" s="110"/>
      <c r="H82" s="96"/>
      <c r="I82" s="97"/>
      <c r="J82" s="68">
        <f t="shared" si="4"/>
        <v>0</v>
      </c>
      <c r="K82" s="29"/>
      <c r="L82" s="30"/>
      <c r="M82" s="224"/>
    </row>
    <row r="83" spans="1:16" ht="18" customHeight="1" x14ac:dyDescent="0.4">
      <c r="A83" s="236"/>
      <c r="B83" s="237"/>
      <c r="C83" s="241"/>
      <c r="D83" s="241"/>
      <c r="E83" s="95"/>
      <c r="F83" s="249"/>
      <c r="G83" s="110"/>
      <c r="H83" s="96"/>
      <c r="I83" s="97"/>
      <c r="J83" s="68">
        <f t="shared" si="4"/>
        <v>0</v>
      </c>
      <c r="K83" s="29"/>
      <c r="L83" s="30"/>
      <c r="M83" s="224"/>
    </row>
    <row r="84" spans="1:16" ht="18" customHeight="1" x14ac:dyDescent="0.4">
      <c r="A84" s="236"/>
      <c r="B84" s="237"/>
      <c r="C84" s="241"/>
      <c r="D84" s="241"/>
      <c r="E84" s="98"/>
      <c r="F84" s="245"/>
      <c r="G84" s="157"/>
      <c r="H84" s="99"/>
      <c r="I84" s="100"/>
      <c r="J84" s="63">
        <f t="shared" si="4"/>
        <v>0</v>
      </c>
      <c r="K84" s="29"/>
      <c r="L84" s="30"/>
      <c r="M84" s="225"/>
    </row>
    <row r="85" spans="1:16" ht="18" customHeight="1" x14ac:dyDescent="0.4">
      <c r="A85" s="236"/>
      <c r="B85" s="237"/>
      <c r="C85" s="241"/>
      <c r="D85" s="241"/>
      <c r="E85" s="92"/>
      <c r="F85" s="220" t="s">
        <v>21</v>
      </c>
      <c r="G85" s="151"/>
      <c r="H85" s="93"/>
      <c r="I85" s="94"/>
      <c r="J85" s="156">
        <f t="shared" si="4"/>
        <v>0</v>
      </c>
      <c r="K85" s="29"/>
      <c r="L85" s="30"/>
      <c r="M85" s="223"/>
    </row>
    <row r="86" spans="1:16" ht="18" customHeight="1" x14ac:dyDescent="0.4">
      <c r="A86" s="236"/>
      <c r="B86" s="237"/>
      <c r="C86" s="241"/>
      <c r="D86" s="241"/>
      <c r="E86" s="95"/>
      <c r="F86" s="221"/>
      <c r="G86" s="109"/>
      <c r="H86" s="101"/>
      <c r="I86" s="102"/>
      <c r="J86" s="68">
        <f t="shared" si="4"/>
        <v>0</v>
      </c>
      <c r="K86" s="29"/>
      <c r="L86" s="30"/>
      <c r="M86" s="224"/>
      <c r="O86" s="159"/>
      <c r="P86" s="159"/>
    </row>
    <row r="87" spans="1:16" ht="18" customHeight="1" x14ac:dyDescent="0.4">
      <c r="A87" s="236"/>
      <c r="B87" s="237"/>
      <c r="C87" s="241"/>
      <c r="D87" s="241"/>
      <c r="E87" s="95"/>
      <c r="F87" s="221"/>
      <c r="G87" s="109"/>
      <c r="H87" s="101"/>
      <c r="I87" s="102"/>
      <c r="J87" s="68">
        <f t="shared" si="4"/>
        <v>0</v>
      </c>
      <c r="K87" s="29"/>
      <c r="L87" s="30"/>
      <c r="M87" s="224"/>
      <c r="O87" s="159"/>
      <c r="P87" s="159"/>
    </row>
    <row r="88" spans="1:16" ht="18" customHeight="1" x14ac:dyDescent="0.4">
      <c r="A88" s="236"/>
      <c r="B88" s="237"/>
      <c r="C88" s="241"/>
      <c r="D88" s="241"/>
      <c r="E88" s="95"/>
      <c r="F88" s="221"/>
      <c r="G88" s="109"/>
      <c r="H88" s="101"/>
      <c r="I88" s="102"/>
      <c r="J88" s="68">
        <f t="shared" si="4"/>
        <v>0</v>
      </c>
      <c r="K88" s="29"/>
      <c r="L88" s="30"/>
      <c r="M88" s="224"/>
      <c r="O88" s="226"/>
      <c r="P88" s="226"/>
    </row>
    <row r="89" spans="1:16" ht="18" customHeight="1" thickBot="1" x14ac:dyDescent="0.45">
      <c r="A89" s="238"/>
      <c r="B89" s="239"/>
      <c r="C89" s="242"/>
      <c r="D89" s="242"/>
      <c r="E89" s="114"/>
      <c r="F89" s="222"/>
      <c r="G89" s="111"/>
      <c r="H89" s="112"/>
      <c r="I89" s="113"/>
      <c r="J89" s="160">
        <f t="shared" si="4"/>
        <v>0</v>
      </c>
      <c r="K89" s="29"/>
      <c r="L89" s="30"/>
      <c r="M89" s="225"/>
      <c r="N89" s="227" t="s">
        <v>38</v>
      </c>
      <c r="O89" s="229" t="s">
        <v>39</v>
      </c>
      <c r="P89" s="229"/>
    </row>
    <row r="90" spans="1:16" ht="40.5" customHeight="1" thickTop="1" x14ac:dyDescent="0.4">
      <c r="A90" s="161" t="s">
        <v>17</v>
      </c>
      <c r="B90" s="162"/>
      <c r="C90" s="40">
        <f>SUM(C16:C89)-C24</f>
        <v>0</v>
      </c>
      <c r="D90" s="71">
        <f>SUM(D16:D89)-D24</f>
        <v>0</v>
      </c>
      <c r="E90" s="70"/>
      <c r="F90" s="230"/>
      <c r="G90" s="231"/>
      <c r="H90" s="41"/>
      <c r="I90" s="42"/>
      <c r="J90" s="40">
        <f>SUM(J16:J89)-J24</f>
        <v>0</v>
      </c>
      <c r="K90" s="29"/>
      <c r="L90" s="30"/>
      <c r="M90" s="79" t="s">
        <v>44</v>
      </c>
      <c r="N90" s="228"/>
      <c r="O90" s="50" t="s">
        <v>40</v>
      </c>
      <c r="P90" s="51">
        <f>'[1]第２号様式「予算書～収入の部～」'!$I$20</f>
        <v>0</v>
      </c>
    </row>
    <row r="91" spans="1:16" ht="13.5" customHeight="1" x14ac:dyDescent="0.4">
      <c r="A91" s="43"/>
      <c r="B91" s="43"/>
      <c r="C91" s="44"/>
      <c r="D91" s="44"/>
      <c r="E91" s="44"/>
      <c r="F91" s="45"/>
      <c r="G91" s="45"/>
      <c r="H91" s="46"/>
      <c r="I91" s="45"/>
      <c r="J91" s="46"/>
      <c r="K91" s="29"/>
      <c r="L91" s="30"/>
      <c r="M91" s="57"/>
      <c r="N91" s="211" t="str">
        <f>IF($C$92='[1]第２号様式「予算書～収入の部～」'!$C$28,"○","×")</f>
        <v>○</v>
      </c>
      <c r="O91" s="213" t="str">
        <f>IF(H92&gt;=P90*2,"○","×")</f>
        <v>○</v>
      </c>
      <c r="P91" s="213"/>
    </row>
    <row r="92" spans="1:16" ht="33" customHeight="1" x14ac:dyDescent="0.4">
      <c r="A92" s="214" t="s">
        <v>17</v>
      </c>
      <c r="B92" s="214"/>
      <c r="C92" s="215">
        <f>C90</f>
        <v>0</v>
      </c>
      <c r="D92" s="215"/>
      <c r="E92" s="215"/>
      <c r="F92" s="216" t="s">
        <v>57</v>
      </c>
      <c r="G92" s="216"/>
      <c r="H92" s="217">
        <f>D90</f>
        <v>0</v>
      </c>
      <c r="I92" s="217"/>
      <c r="J92" s="217"/>
      <c r="K92" s="218" t="s">
        <v>58</v>
      </c>
      <c r="L92" s="218"/>
      <c r="M92" s="219"/>
      <c r="N92" s="212"/>
      <c r="O92" s="213"/>
      <c r="P92" s="213"/>
    </row>
    <row r="93" spans="1:16" s="35" customFormat="1" ht="13.5" x14ac:dyDescent="0.4">
      <c r="B93" s="47"/>
      <c r="M93" s="55"/>
    </row>
  </sheetData>
  <sheetProtection algorithmName="SHA-512" hashValue="fVVzlZz3fXVxfQuF5C1LGG9BMm/r61NZtV68iXPhsgSM7+l/41ZLRyZ7t+AiGBmOnJXtFtaqb2lDMk6dDkMlqA==" saltValue="1OR3dDojv50ys/NKKv5p/A==" spinCount="100000" sheet="1" objects="1" scenarios="1"/>
  <mergeCells count="102">
    <mergeCell ref="A16:B19"/>
    <mergeCell ref="C16:C19"/>
    <mergeCell ref="D16:D19"/>
    <mergeCell ref="F16:G16"/>
    <mergeCell ref="C1:J1"/>
    <mergeCell ref="B3:C3"/>
    <mergeCell ref="C11:I11"/>
    <mergeCell ref="M16:M18"/>
    <mergeCell ref="F18:G18"/>
    <mergeCell ref="F19:G19"/>
    <mergeCell ref="M11:M12"/>
    <mergeCell ref="A13:B15"/>
    <mergeCell ref="C13:C15"/>
    <mergeCell ref="D13:D15"/>
    <mergeCell ref="E13:J13"/>
    <mergeCell ref="M13:M14"/>
    <mergeCell ref="F14:G15"/>
    <mergeCell ref="H14:H15"/>
    <mergeCell ref="J14:J15"/>
    <mergeCell ref="A20:B23"/>
    <mergeCell ref="C20:C23"/>
    <mergeCell ref="D20:D23"/>
    <mergeCell ref="F20:G20"/>
    <mergeCell ref="M20:M23"/>
    <mergeCell ref="F22:G22"/>
    <mergeCell ref="F23:G23"/>
    <mergeCell ref="A24:B24"/>
    <mergeCell ref="F24:G24"/>
    <mergeCell ref="F33:G33"/>
    <mergeCell ref="F34:G34"/>
    <mergeCell ref="B25:B49"/>
    <mergeCell ref="C25:C49"/>
    <mergeCell ref="D25:D49"/>
    <mergeCell ref="F25:G25"/>
    <mergeCell ref="F35:G35"/>
    <mergeCell ref="F36:G36"/>
    <mergeCell ref="F37:G37"/>
    <mergeCell ref="F38:G38"/>
    <mergeCell ref="F39:G39"/>
    <mergeCell ref="F40:G40"/>
    <mergeCell ref="F41:G41"/>
    <mergeCell ref="F42:G42"/>
    <mergeCell ref="F43:G43"/>
    <mergeCell ref="F44:G44"/>
    <mergeCell ref="M50:M59"/>
    <mergeCell ref="B60:B62"/>
    <mergeCell ref="C60:C62"/>
    <mergeCell ref="D60:D62"/>
    <mergeCell ref="F60:G60"/>
    <mergeCell ref="M60:M62"/>
    <mergeCell ref="F61:G61"/>
    <mergeCell ref="F62:G62"/>
    <mergeCell ref="F45:G45"/>
    <mergeCell ref="F46:G46"/>
    <mergeCell ref="F47:G47"/>
    <mergeCell ref="F48:G48"/>
    <mergeCell ref="F49:G49"/>
    <mergeCell ref="B50:B59"/>
    <mergeCell ref="C50:C59"/>
    <mergeCell ref="D50:D59"/>
    <mergeCell ref="M25:M49"/>
    <mergeCell ref="F26:G26"/>
    <mergeCell ref="F27:G27"/>
    <mergeCell ref="F28:G28"/>
    <mergeCell ref="F29:G29"/>
    <mergeCell ref="F30:G30"/>
    <mergeCell ref="F31:G31"/>
    <mergeCell ref="F32:G32"/>
    <mergeCell ref="F69:G69"/>
    <mergeCell ref="A70:B89"/>
    <mergeCell ref="C70:C89"/>
    <mergeCell ref="D70:D89"/>
    <mergeCell ref="F70:F74"/>
    <mergeCell ref="M70:M74"/>
    <mergeCell ref="F75:F79"/>
    <mergeCell ref="M75:M79"/>
    <mergeCell ref="F80:F84"/>
    <mergeCell ref="M80:M84"/>
    <mergeCell ref="A63:B69"/>
    <mergeCell ref="C63:C69"/>
    <mergeCell ref="D63:D69"/>
    <mergeCell ref="F63:G63"/>
    <mergeCell ref="M63:M69"/>
    <mergeCell ref="F64:G64"/>
    <mergeCell ref="F65:G65"/>
    <mergeCell ref="F66:G66"/>
    <mergeCell ref="F67:G67"/>
    <mergeCell ref="F68:G68"/>
    <mergeCell ref="N91:N92"/>
    <mergeCell ref="O91:P92"/>
    <mergeCell ref="A92:B92"/>
    <mergeCell ref="C92:E92"/>
    <mergeCell ref="F92:G92"/>
    <mergeCell ref="H92:J92"/>
    <mergeCell ref="K92:M92"/>
    <mergeCell ref="F85:F89"/>
    <mergeCell ref="M85:M89"/>
    <mergeCell ref="O88:P88"/>
    <mergeCell ref="N89:N90"/>
    <mergeCell ref="O89:P89"/>
    <mergeCell ref="A90:B90"/>
    <mergeCell ref="F90:G90"/>
  </mergeCells>
  <phoneticPr fontId="1"/>
  <conditionalFormatting sqref="C1">
    <cfRule type="cellIs" dxfId="10" priority="10" operator="between">
      <formula>0</formula>
      <formula>0</formula>
    </cfRule>
  </conditionalFormatting>
  <conditionalFormatting sqref="C4">
    <cfRule type="cellIs" dxfId="9" priority="3" operator="between">
      <formula>0</formula>
      <formula>0</formula>
    </cfRule>
  </conditionalFormatting>
  <conditionalFormatting sqref="C6">
    <cfRule type="cellIs" dxfId="8" priority="2" operator="between">
      <formula>0</formula>
      <formula>0</formula>
    </cfRule>
  </conditionalFormatting>
  <conditionalFormatting sqref="C90 J90 C92:E92">
    <cfRule type="cellIs" dxfId="7" priority="7" operator="equal">
      <formula>0</formula>
    </cfRule>
  </conditionalFormatting>
  <conditionalFormatting sqref="C16:D60 J16:J89 C63:D89">
    <cfRule type="cellIs" dxfId="6" priority="8" operator="equal">
      <formula>0</formula>
    </cfRule>
  </conditionalFormatting>
  <conditionalFormatting sqref="D3">
    <cfRule type="cellIs" dxfId="5" priority="1" operator="between">
      <formula>0</formula>
      <formula>0</formula>
    </cfRule>
  </conditionalFormatting>
  <conditionalFormatting sqref="D5">
    <cfRule type="cellIs" dxfId="4" priority="4" operator="between">
      <formula>0</formula>
      <formula>0</formula>
    </cfRule>
  </conditionalFormatting>
  <conditionalFormatting sqref="D10">
    <cfRule type="containsText" dxfId="3" priority="11" operator="containsText" text="0">
      <formula>NOT(ISERROR(SEARCH("0",D10)))</formula>
    </cfRule>
  </conditionalFormatting>
  <conditionalFormatting sqref="D90">
    <cfRule type="cellIs" dxfId="2" priority="5" operator="equal">
      <formula>0</formula>
    </cfRule>
  </conditionalFormatting>
  <conditionalFormatting sqref="E16:E90">
    <cfRule type="containsText" dxfId="1" priority="9" operator="containsText" text="対象外">
      <formula>NOT(ISERROR(SEARCH("対象外",E16)))</formula>
    </cfRule>
  </conditionalFormatting>
  <conditionalFormatting sqref="H92:J92">
    <cfRule type="cellIs" dxfId="0" priority="6" operator="equal">
      <formula>0</formula>
    </cfRule>
  </conditionalFormatting>
  <dataValidations count="6">
    <dataValidation allowBlank="1" showInputMessage="1" showErrorMessage="1" promptTitle="自動計算してください。" prompt="水色のセルのみ入力してください。" sqref="J16:J90" xr:uid="{B1C0A9F1-70D2-411F-A38B-3C722B304A19}"/>
    <dataValidation allowBlank="1" showInputMessage="1" showErrorMessage="1" promptTitle="料金が分かる資料を提出してください。" prompt="見積書や、HPの料金が分かるものなど" sqref="G70" xr:uid="{13BA0E2F-88B1-4400-B303-4CECEE09AF86}"/>
    <dataValidation allowBlank="1" showInputMessage="1" showErrorMessage="1" promptTitle="自動計算されます。" prompt="水色のセルのみ入力をしてください。_x000a_" sqref="C63:D90 C16:D60" xr:uid="{8640DB45-2273-4451-BF06-6A6BB644835E}"/>
    <dataValidation allowBlank="1" showInputMessage="1" showErrorMessage="1" promptTitle="自動計算されます。" prompt="水色のセルのみ入力してください。" sqref="H92:J92 C92:E92" xr:uid="{FEA028FB-D400-4893-9BD2-EAA81313936B}"/>
    <dataValidation type="list" allowBlank="1" showInputMessage="1" showErrorMessage="1" sqref="E16:E23 E25:E89" xr:uid="{A412C1AA-9235-40B7-AEAC-36EB17D088F0}">
      <formula1>$E$14:$E$15</formula1>
    </dataValidation>
    <dataValidation allowBlank="1" showInputMessage="1" showErrorMessage="1" prompt="自動計算" sqref="E90" xr:uid="{D6E2C3C8-B827-4C91-8611-42B48C1980A5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第６号様式「精算書～収入の部～」</vt:lpstr>
      <vt:lpstr>第６号様式「精算書～支出の部～」 </vt:lpstr>
      <vt:lpstr>'第６号様式「精算書～収入の部～」'!Print_Area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郁子 竹本</dc:creator>
  <cp:lastModifiedBy>owner</cp:lastModifiedBy>
  <cp:lastPrinted>2025-03-03T04:10:20Z</cp:lastPrinted>
  <dcterms:created xsi:type="dcterms:W3CDTF">2024-07-12T05:21:55Z</dcterms:created>
  <dcterms:modified xsi:type="dcterms:W3CDTF">2025-06-23T02:52:19Z</dcterms:modified>
</cp:coreProperties>
</file>