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-WXLC8A\share\WORKS\３　基金事業関係\②　【大切】 「交付の手引き」・交付・募金・顕彰一覧\交付の手引き&amp;顕彰要綱\R7 交付規程・様式・手引き等\様式\"/>
    </mc:Choice>
  </mc:AlternateContent>
  <xr:revisionPtr revIDLastSave="0" documentId="13_ncr:1_{2AA9078A-9C43-45D5-98B0-A9EB48CA547B}" xr6:coauthVersionLast="47" xr6:coauthVersionMax="47" xr10:uidLastSave="{00000000-0000-0000-0000-000000000000}"/>
  <bookViews>
    <workbookView xWindow="-120" yWindow="-120" windowWidth="20730" windowHeight="11160" tabRatio="912" xr2:uid="{B3F9337B-03FA-4221-B5B8-E42655DB61D2}"/>
  </bookViews>
  <sheets>
    <sheet name="第６号様式「精算書～収入の部～」" sheetId="6" r:id="rId1"/>
    <sheet name="第６号様式「精算書～支出の部～」 " sheetId="16" r:id="rId2"/>
  </sheets>
  <definedNames>
    <definedName name="_xlnm.Print_Area" localSheetId="1">'第６号様式「精算書～支出の部～」 '!$A$1:$M$45</definedName>
    <definedName name="_xlnm.Print_Area" localSheetId="0">'第６号様式「精算書～収入の部～」'!$A$1:$L$28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6" l="1"/>
  <c r="C45" i="16"/>
  <c r="D6" i="16"/>
  <c r="J17" i="16"/>
  <c r="D12" i="16"/>
  <c r="D36" i="16"/>
  <c r="D31" i="16"/>
  <c r="D19" i="16"/>
  <c r="D15" i="16"/>
  <c r="J34" i="16"/>
  <c r="J33" i="16"/>
  <c r="J19" i="16"/>
  <c r="J25" i="16"/>
  <c r="P43" i="16"/>
  <c r="I24" i="6"/>
  <c r="I23" i="6"/>
  <c r="I22" i="6"/>
  <c r="I21" i="6"/>
  <c r="J39" i="16"/>
  <c r="J40" i="16"/>
  <c r="J21" i="16"/>
  <c r="C1" i="16"/>
  <c r="J26" i="16"/>
  <c r="J13" i="16"/>
  <c r="J41" i="16"/>
  <c r="J24" i="16"/>
  <c r="J23" i="16"/>
  <c r="J16" i="16"/>
  <c r="J37" i="16"/>
  <c r="J30" i="16"/>
  <c r="J29" i="16"/>
  <c r="J28" i="16"/>
  <c r="I25" i="6"/>
  <c r="I27" i="6"/>
  <c r="I26" i="6"/>
  <c r="J42" i="16"/>
  <c r="J38" i="16"/>
  <c r="J36" i="16"/>
  <c r="J35" i="16"/>
  <c r="J32" i="16"/>
  <c r="D32" i="16" s="1"/>
  <c r="J31" i="16"/>
  <c r="C31" i="16" s="1"/>
  <c r="J27" i="16"/>
  <c r="J22" i="16"/>
  <c r="J20" i="16"/>
  <c r="J15" i="16"/>
  <c r="C15" i="16" s="1"/>
  <c r="J14" i="16"/>
  <c r="J12" i="16"/>
  <c r="D27" i="16" l="1"/>
  <c r="D18" i="16" s="1"/>
  <c r="D43" i="16" s="1"/>
  <c r="C21" i="6"/>
  <c r="C26" i="6"/>
  <c r="C32" i="16"/>
  <c r="C27" i="16"/>
  <c r="C12" i="16"/>
  <c r="J18" i="16"/>
  <c r="J43" i="16" s="1"/>
  <c r="C36" i="16"/>
  <c r="C19" i="16"/>
  <c r="C23" i="6"/>
  <c r="C20" i="6"/>
  <c r="C18" i="16" l="1"/>
  <c r="C43" i="16" s="1"/>
  <c r="O44" i="16"/>
  <c r="I28" i="6" l="1"/>
  <c r="C25" i="6"/>
  <c r="C28" i="6" s="1"/>
  <c r="N44" i="16" l="1"/>
</calcChain>
</file>

<file path=xl/sharedStrings.xml><?xml version="1.0" encoding="utf-8"?>
<sst xmlns="http://schemas.openxmlformats.org/spreadsheetml/2006/main" count="100" uniqueCount="76">
  <si>
    <t>育成協会
チェック欄</t>
    <rPh sb="0" eb="3">
      <t>イクセイキョウ</t>
    </rPh>
    <rPh sb="3" eb="4">
      <t>カイ</t>
    </rPh>
    <rPh sb="9" eb="10">
      <t>ラン</t>
    </rPh>
    <phoneticPr fontId="1"/>
  </si>
  <si>
    <t>区分</t>
    <rPh sb="0" eb="2">
      <t>クブン</t>
    </rPh>
    <phoneticPr fontId="1"/>
  </si>
  <si>
    <t>項目</t>
    <rPh sb="0" eb="2">
      <t>コウモク</t>
    </rPh>
    <phoneticPr fontId="1"/>
  </si>
  <si>
    <t>単価</t>
    <rPh sb="0" eb="2">
      <t>タンカ</t>
    </rPh>
    <phoneticPr fontId="1"/>
  </si>
  <si>
    <t>個数や人数</t>
    <rPh sb="0" eb="2">
      <t>コスウ</t>
    </rPh>
    <rPh sb="3" eb="5">
      <t>ニンズウ</t>
    </rPh>
    <phoneticPr fontId="1"/>
  </si>
  <si>
    <t>計</t>
    <rPh sb="0" eb="1">
      <t>ケイ</t>
    </rPh>
    <phoneticPr fontId="1"/>
  </si>
  <si>
    <t>寄　附　金</t>
    <rPh sb="0" eb="1">
      <t>ヤドリキ</t>
    </rPh>
    <rPh sb="2" eb="3">
      <t>フ</t>
    </rPh>
    <rPh sb="4" eb="5">
      <t>キン</t>
    </rPh>
    <phoneticPr fontId="1"/>
  </si>
  <si>
    <t>報　償　費</t>
    <rPh sb="0" eb="1">
      <t>ホウ</t>
    </rPh>
    <rPh sb="2" eb="3">
      <t>ショウ</t>
    </rPh>
    <rPh sb="4" eb="5">
      <t>ヒ</t>
    </rPh>
    <phoneticPr fontId="1"/>
  </si>
  <si>
    <t>旅　　　費</t>
    <rPh sb="0" eb="1">
      <t>タビ</t>
    </rPh>
    <rPh sb="4" eb="5">
      <t>ヒ</t>
    </rPh>
    <phoneticPr fontId="1"/>
  </si>
  <si>
    <t>需　用　費</t>
    <rPh sb="0" eb="1">
      <t>ジュ</t>
    </rPh>
    <rPh sb="2" eb="3">
      <t>ヨウ</t>
    </rPh>
    <rPh sb="4" eb="5">
      <t>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</si>
  <si>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</si>
  <si>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</si>
  <si>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役務費</t>
    <rPh sb="0" eb="3">
      <t>エキムヒ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</si>
  <si>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</si>
  <si>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－</t>
    <phoneticPr fontId="1"/>
  </si>
  <si>
    <t>収入の定め</t>
    <rPh sb="0" eb="2">
      <t>シュウニュウ</t>
    </rPh>
    <rPh sb="3" eb="4">
      <t>サダ</t>
    </rPh>
    <phoneticPr fontId="1"/>
  </si>
  <si>
    <t>＊</t>
    <phoneticPr fontId="1"/>
  </si>
  <si>
    <t>支出計</t>
    <rPh sb="0" eb="2">
      <t>シシュツ</t>
    </rPh>
    <rPh sb="2" eb="3">
      <t>ケイ</t>
    </rPh>
    <phoneticPr fontId="1"/>
  </si>
  <si>
    <t>食料費</t>
    <rPh sb="0" eb="3">
      <t>ショクリョウヒ</t>
    </rPh>
    <phoneticPr fontId="1"/>
  </si>
  <si>
    <t>令和　</t>
    <phoneticPr fontId="1"/>
  </si>
  <si>
    <t>設備利用料</t>
  </si>
  <si>
    <t>バス等借上料</t>
    <rPh sb="2" eb="3">
      <t>トウ</t>
    </rPh>
    <rPh sb="3" eb="5">
      <t>カリアゲ</t>
    </rPh>
    <rPh sb="5" eb="6">
      <t>リョウ</t>
    </rPh>
    <phoneticPr fontId="1"/>
  </si>
  <si>
    <t>項目・内容</t>
    <rPh sb="0" eb="2">
      <t>コウモク</t>
    </rPh>
    <rPh sb="3" eb="5">
      <t>ナイヨウ</t>
    </rPh>
    <phoneticPr fontId="1"/>
  </si>
  <si>
    <t>－</t>
  </si>
  <si>
    <t>団体資金</t>
    <rPh sb="0" eb="2">
      <t>ダンタイ</t>
    </rPh>
    <rPh sb="2" eb="4">
      <t>シキン</t>
    </rPh>
    <phoneticPr fontId="1"/>
  </si>
  <si>
    <t>その他助成金等</t>
    <rPh sb="2" eb="3">
      <t>ホカ</t>
    </rPh>
    <rPh sb="3" eb="4">
      <t>スケ</t>
    </rPh>
    <rPh sb="4" eb="5">
      <t>シゲル</t>
    </rPh>
    <rPh sb="5" eb="6">
      <t>キン</t>
    </rPh>
    <rPh sb="6" eb="7">
      <t>トウ</t>
    </rPh>
    <phoneticPr fontId="1"/>
  </si>
  <si>
    <t>レンタル料</t>
    <rPh sb="4" eb="5">
      <t>リョウ</t>
    </rPh>
    <phoneticPr fontId="1"/>
  </si>
  <si>
    <t>積算内容　＊全体の内訳を記載</t>
    <rPh sb="0" eb="2">
      <t>セキサン</t>
    </rPh>
    <rPh sb="2" eb="4">
      <t>ナイヨウ</t>
    </rPh>
    <phoneticPr fontId="1"/>
  </si>
  <si>
    <t>交付対象経費</t>
    <phoneticPr fontId="1"/>
  </si>
  <si>
    <t>団体名</t>
    <rPh sb="0" eb="2">
      <t>ダンタイ</t>
    </rPh>
    <rPh sb="2" eb="3">
      <t>メイ</t>
    </rPh>
    <phoneticPr fontId="1"/>
  </si>
  <si>
    <t>交付事業の
全体経費</t>
    <rPh sb="0" eb="2">
      <t>コウフ</t>
    </rPh>
    <rPh sb="2" eb="4">
      <t>ジギョウ</t>
    </rPh>
    <rPh sb="6" eb="8">
      <t>ゼンタイ</t>
    </rPh>
    <rPh sb="8" eb="10">
      <t>ケイヒ</t>
    </rPh>
    <phoneticPr fontId="1"/>
  </si>
  <si>
    <t>交付
対象経費</t>
    <rPh sb="0" eb="2">
      <t>コウフ</t>
    </rPh>
    <rPh sb="3" eb="5">
      <t>タイショウ</t>
    </rPh>
    <rPh sb="5" eb="7">
      <t>ケイヒ</t>
    </rPh>
    <phoneticPr fontId="1"/>
  </si>
  <si>
    <t>金　額</t>
    <rPh sb="0" eb="1">
      <t>キン</t>
    </rPh>
    <rPh sb="2" eb="3">
      <t>ガク</t>
    </rPh>
    <phoneticPr fontId="1"/>
  </si>
  <si>
    <t>区　分</t>
    <rPh sb="0" eb="1">
      <t>ク</t>
    </rPh>
    <rPh sb="2" eb="3">
      <t>ブン</t>
    </rPh>
    <phoneticPr fontId="1"/>
  </si>
  <si>
    <t>北海道
青少年基金
交付金</t>
    <rPh sb="0" eb="3">
      <t>ホッカイドウ</t>
    </rPh>
    <rPh sb="4" eb="7">
      <t>セイショウネン</t>
    </rPh>
    <rPh sb="7" eb="9">
      <t>キキン</t>
    </rPh>
    <rPh sb="10" eb="13">
      <t>コウフキン</t>
    </rPh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</si>
  <si>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</si>
  <si>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水色のセル</t>
    <rPh sb="0" eb="2">
      <t>ミズイロ</t>
    </rPh>
    <phoneticPr fontId="1"/>
  </si>
  <si>
    <t>に入力してください。</t>
    <rPh sb="1" eb="3">
      <t>ニュウリョク</t>
    </rPh>
    <phoneticPr fontId="1"/>
  </si>
  <si>
    <t>～収入の部～</t>
    <rPh sb="1" eb="3">
      <t>シュウニュウ</t>
    </rPh>
    <rPh sb="4" eb="5">
      <t>ブ</t>
    </rPh>
    <phoneticPr fontId="1"/>
  </si>
  <si>
    <t>要綱第４
2(３)(４)</t>
    <rPh sb="2" eb="3">
      <t>ダイ</t>
    </rPh>
    <phoneticPr fontId="1"/>
  </si>
  <si>
    <t>収入計との一致</t>
    <rPh sb="0" eb="2">
      <t>シュウニュウ</t>
    </rPh>
    <rPh sb="2" eb="3">
      <t>ケイ</t>
    </rPh>
    <rPh sb="5" eb="7">
      <t>イッチ</t>
    </rPh>
    <phoneticPr fontId="1"/>
  </si>
  <si>
    <t>交付対象経費との一致</t>
    <rPh sb="0" eb="2">
      <t>コウフ</t>
    </rPh>
    <rPh sb="2" eb="4">
      <t>タイショウ</t>
    </rPh>
    <rPh sb="4" eb="6">
      <t>ケイヒ</t>
    </rPh>
    <rPh sb="8" eb="10">
      <t>イッチ</t>
    </rPh>
    <phoneticPr fontId="1"/>
  </si>
  <si>
    <t>交付金額</t>
    <rPh sb="0" eb="2">
      <t>コウフ</t>
    </rPh>
    <rPh sb="2" eb="4">
      <t>キンガク</t>
    </rPh>
    <phoneticPr fontId="1"/>
  </si>
  <si>
    <t>～支出の部～</t>
    <rPh sb="1" eb="3">
      <t>シシュツ</t>
    </rPh>
    <rPh sb="4" eb="5">
      <t>ブ</t>
    </rPh>
    <phoneticPr fontId="1"/>
  </si>
  <si>
    <t>対象外</t>
  </si>
  <si>
    <t>対象外</t>
    <rPh sb="0" eb="3">
      <t>タイショウガイ</t>
    </rPh>
    <phoneticPr fontId="1"/>
  </si>
  <si>
    <t>スタッフ　保険料</t>
    <rPh sb="5" eb="8">
      <t>ホケンリョウ</t>
    </rPh>
    <phoneticPr fontId="1"/>
  </si>
  <si>
    <t>収入計と一致
交付金額条件</t>
    <rPh sb="0" eb="2">
      <t>シュウニュウ</t>
    </rPh>
    <rPh sb="2" eb="3">
      <t>ケイ</t>
    </rPh>
    <rPh sb="4" eb="6">
      <t>イッチ</t>
    </rPh>
    <rPh sb="7" eb="10">
      <t>コウフキン</t>
    </rPh>
    <rPh sb="10" eb="11">
      <t>ガク</t>
    </rPh>
    <rPh sb="11" eb="13">
      <t>ジョウケン</t>
    </rPh>
    <phoneticPr fontId="1"/>
  </si>
  <si>
    <t>スタッフ</t>
    <phoneticPr fontId="1"/>
  </si>
  <si>
    <t>交付対象</t>
    <rPh sb="0" eb="2">
      <t>コウフ</t>
    </rPh>
    <rPh sb="2" eb="4">
      <t>タイショウ</t>
    </rPh>
    <phoneticPr fontId="1"/>
  </si>
  <si>
    <t>個数</t>
    <rPh sb="0" eb="2">
      <t>コスウ</t>
    </rPh>
    <phoneticPr fontId="1"/>
  </si>
  <si>
    <t>人数</t>
    <rPh sb="0" eb="2">
      <t>ニンズウ</t>
    </rPh>
    <phoneticPr fontId="1"/>
  </si>
  <si>
    <t>単価上限
１万円未満</t>
    <rPh sb="2" eb="4">
      <t>ジョウゲン</t>
    </rPh>
    <phoneticPr fontId="1"/>
  </si>
  <si>
    <t>収入計</t>
    <rPh sb="0" eb="2">
      <t>シュウニュウ</t>
    </rPh>
    <rPh sb="2" eb="3">
      <t>ケイ</t>
    </rPh>
    <phoneticPr fontId="1"/>
  </si>
  <si>
    <t>令和</t>
    <phoneticPr fontId="1"/>
  </si>
  <si>
    <t>精算書の作成にあたり注意すること。</t>
    <rPh sb="0" eb="3">
      <t>セイサンショ</t>
    </rPh>
    <phoneticPr fontId="1"/>
  </si>
  <si>
    <r>
      <t xml:space="preserve">施設利用料
</t>
    </r>
    <r>
      <rPr>
        <sz val="9"/>
        <color rgb="FFFF0000"/>
        <rFont val="ＭＳ Ｐ明朝"/>
        <family val="1"/>
        <charset val="128"/>
      </rPr>
      <t>添付資料必要</t>
    </r>
    <rPh sb="0" eb="2">
      <t>シセツ</t>
    </rPh>
    <rPh sb="2" eb="5">
      <t>リヨウリョウ</t>
    </rPh>
    <rPh sb="6" eb="8">
      <t>テンプ</t>
    </rPh>
    <rPh sb="8" eb="10">
      <t>シリョウ</t>
    </rPh>
    <rPh sb="10" eb="12">
      <t>ヒツヨウ</t>
    </rPh>
    <phoneticPr fontId="1"/>
  </si>
  <si>
    <t>資料の有無</t>
    <rPh sb="0" eb="2">
      <t>シリョウ</t>
    </rPh>
    <rPh sb="3" eb="5">
      <t>ウム</t>
    </rPh>
    <phoneticPr fontId="1"/>
  </si>
  <si>
    <t>対象に応じ
上限あり</t>
    <phoneticPr fontId="1"/>
  </si>
  <si>
    <t>記念品の内容</t>
    <rPh sb="4" eb="6">
      <t>ナイヨウ</t>
    </rPh>
    <phoneticPr fontId="1"/>
  </si>
  <si>
    <t>対象に応じ
上限あり</t>
  </si>
  <si>
    <t>購入品目が
多い場合は　
別紙提出可</t>
    <rPh sb="0" eb="2">
      <t>コウニュウ</t>
    </rPh>
    <rPh sb="2" eb="4">
      <t>ヒンモク</t>
    </rPh>
    <rPh sb="6" eb="7">
      <t>オオ</t>
    </rPh>
    <rPh sb="8" eb="10">
      <t>バアイ</t>
    </rPh>
    <rPh sb="13" eb="15">
      <t>ベッシ</t>
    </rPh>
    <rPh sb="15" eb="17">
      <t>テイシュツ</t>
    </rPh>
    <rPh sb="17" eb="18">
      <t>カ</t>
    </rPh>
    <phoneticPr fontId="1"/>
  </si>
  <si>
    <t>こども</t>
    <phoneticPr fontId="1"/>
  </si>
  <si>
    <t>こども　保険料</t>
    <rPh sb="4" eb="7">
      <t>ホケンリョウ</t>
    </rPh>
    <phoneticPr fontId="1"/>
  </si>
  <si>
    <t>参加人数
と一致</t>
    <rPh sb="0" eb="2">
      <t>サンカ</t>
    </rPh>
    <rPh sb="2" eb="4">
      <t>ニンズウ</t>
    </rPh>
    <rPh sb="6" eb="8">
      <t>イッチ</t>
    </rPh>
    <phoneticPr fontId="1"/>
  </si>
  <si>
    <t>記入欄の追加や削除は適宜行ってください。</t>
    <rPh sb="4" eb="6">
      <t>ツイカ</t>
    </rPh>
    <rPh sb="7" eb="9">
      <t>サクジョ</t>
    </rPh>
    <rPh sb="10" eb="12">
      <t>テキギ</t>
    </rPh>
    <rPh sb="12" eb="13">
      <t>オコナ</t>
    </rPh>
    <phoneticPr fontId="1"/>
  </si>
  <si>
    <t>若者</t>
    <rPh sb="0" eb="2">
      <t>ワカモノ</t>
    </rPh>
    <phoneticPr fontId="1"/>
  </si>
  <si>
    <r>
      <t xml:space="preserve">申請書
参加人数
と一致
</t>
    </r>
    <r>
      <rPr>
        <sz val="9"/>
        <color rgb="FFFF0000"/>
        <rFont val="ＭＳ Ｐゴシック"/>
        <family val="3"/>
        <charset val="128"/>
      </rPr>
      <t>団体年間活動の保険料は
対象外</t>
    </r>
    <rPh sb="4" eb="6">
      <t>サンカ</t>
    </rPh>
    <rPh sb="6" eb="8">
      <t>ニンズウ</t>
    </rPh>
    <rPh sb="10" eb="12">
      <t>イッチ</t>
    </rPh>
    <rPh sb="13" eb="15">
      <t>ダンタイ</t>
    </rPh>
    <rPh sb="15" eb="17">
      <t>ネンカン</t>
    </rPh>
    <rPh sb="17" eb="19">
      <t>カツドウ</t>
    </rPh>
    <rPh sb="20" eb="23">
      <t>ホケンリョウ</t>
    </rPh>
    <rPh sb="25" eb="28">
      <t>タイショウガイ</t>
    </rPh>
    <phoneticPr fontId="1"/>
  </si>
  <si>
    <t>宿泊の場合
食料費と
分けて記載</t>
    <rPh sb="0" eb="2">
      <t>シュクハク</t>
    </rPh>
    <rPh sb="3" eb="5">
      <t>バアイ</t>
    </rPh>
    <rPh sb="6" eb="9">
      <t>ショクリョウヒ</t>
    </rPh>
    <rPh sb="11" eb="12">
      <t>ワ</t>
    </rPh>
    <rPh sb="14" eb="16">
      <t>キサイ</t>
    </rPh>
    <phoneticPr fontId="1"/>
  </si>
  <si>
    <t xml:space="preserve"> 　円のうち 交付対象経費</t>
    <rPh sb="2" eb="3">
      <t>エン</t>
    </rPh>
    <rPh sb="7" eb="9">
      <t>コウフ</t>
    </rPh>
    <rPh sb="9" eb="11">
      <t>タイショウ</t>
    </rPh>
    <rPh sb="11" eb="13">
      <t>ケイヒ</t>
    </rPh>
    <phoneticPr fontId="1"/>
  </si>
  <si>
    <t>円</t>
    <rPh sb="0" eb="1">
      <t>エン</t>
    </rPh>
    <phoneticPr fontId="1"/>
  </si>
  <si>
    <r>
      <t xml:space="preserve">年度　こども・若者応援交付金 </t>
    </r>
    <r>
      <rPr>
        <b/>
        <sz val="12"/>
        <color theme="1"/>
        <rFont val="BIZ UDPゴシック"/>
        <family val="3"/>
        <charset val="128"/>
      </rPr>
      <t>精算書</t>
    </r>
    <rPh sb="15" eb="18">
      <t>セイサンショ</t>
    </rPh>
    <phoneticPr fontId="1"/>
  </si>
  <si>
    <r>
      <t xml:space="preserve">年度　こども・若者応援交付金 </t>
    </r>
    <r>
      <rPr>
        <b/>
        <sz val="12"/>
        <color theme="1"/>
        <rFont val="BIZ UDPゴシック"/>
        <family val="3"/>
        <charset val="128"/>
      </rPr>
      <t>精算書</t>
    </r>
    <rPh sb="15" eb="17">
      <t>セイサン</t>
    </rPh>
    <phoneticPr fontId="1"/>
  </si>
  <si>
    <t>別紙「交付申請に関する留意点及び審査の考え方」及び別紙「予算書の作成手順と記載例」を</t>
    <rPh sb="0" eb="2">
      <t>ベッシ</t>
    </rPh>
    <rPh sb="3" eb="5">
      <t>コウフ</t>
    </rPh>
    <rPh sb="5" eb="7">
      <t>シンセイ</t>
    </rPh>
    <rPh sb="8" eb="9">
      <t>カン</t>
    </rPh>
    <rPh sb="11" eb="14">
      <t>リュウイテン</t>
    </rPh>
    <rPh sb="14" eb="15">
      <t>オヨ</t>
    </rPh>
    <rPh sb="16" eb="18">
      <t>シンサ</t>
    </rPh>
    <rPh sb="19" eb="20">
      <t>カンガ</t>
    </rPh>
    <rPh sb="21" eb="22">
      <t>カタ</t>
    </rPh>
    <phoneticPr fontId="1"/>
  </si>
  <si>
    <t>必ずご確認ください。</t>
    <phoneticPr fontId="1"/>
  </si>
  <si>
    <t>（第６号様式）</t>
    <rPh sb="1" eb="2">
      <t>ダイ</t>
    </rPh>
    <rPh sb="3" eb="4">
      <t>ゴウ</t>
    </rPh>
    <rPh sb="4" eb="6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</si>
</sst>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4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BIZ UD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FF3300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sz val="10"/>
      <color rgb="FFFF0000"/>
      <name val="Yu Gothic UI Semibold"/>
      <family val="3"/>
      <charset val="128"/>
    </font>
    <font>
      <sz val="10"/>
      <color theme="1"/>
      <name val="Yu Gothic UI Semibold"/>
      <family val="3"/>
      <charset val="128"/>
    </font>
    <font>
      <sz val="10"/>
      <name val="Yu Gothic UI Semibold"/>
      <family val="3"/>
      <charset val="128"/>
    </font>
    <font>
      <sz val="11"/>
      <name val="Yu Gothic UI Semibold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Yu Gothic UI Semibold"/>
      <family val="3"/>
      <charset val="128"/>
    </font>
    <font>
      <sz val="11"/>
      <color rgb="FFFF3300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2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10"/>
      <name val="BIZ UDゴシック"/>
      <family val="3"/>
      <charset val="128"/>
    </font>
    <font>
      <sz val="9"/>
      <name val="ＭＳ Ｐゴシック"/>
      <family val="3"/>
      <charset val="128"/>
    </font>
    <font>
      <sz val="9"/>
      <name val="Yu Gothic UI Semibold"/>
      <family val="3"/>
      <charset val="128"/>
    </font>
    <font>
      <sz val="11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1"/>
      <color rgb="FFFF0000"/>
      <name val="Yu Gothic UI Semibold"/>
      <family val="3"/>
      <charset val="128"/>
    </font>
    <font>
      <sz val="11"/>
      <color theme="1"/>
      <name val="Yu Gothic UI Semibold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3300"/>
      <name val="ＭＳ Ｐゴシック"/>
      <family val="3"/>
      <charset val="128"/>
    </font>
    <font>
      <sz val="9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rgb="FFCC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28" xfId="0" applyFont="1" applyBorder="1" applyProtection="1">
      <alignment vertical="center"/>
      <protection locked="0"/>
    </xf>
    <xf numFmtId="0" fontId="6" fillId="0" borderId="29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6" fillId="0" borderId="0" xfId="0" applyFont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 applyProtection="1">
      <alignment vertical="center" shrinkToFi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Protection="1">
      <alignment vertical="center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3" fontId="23" fillId="3" borderId="8" xfId="0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9" fillId="0" borderId="0" xfId="0" applyFo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5" fillId="0" borderId="0" xfId="0" applyFont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3" fontId="20" fillId="0" borderId="19" xfId="0" applyNumberFormat="1" applyFont="1" applyBorder="1" applyAlignment="1" applyProtection="1">
      <alignment vertical="center" shrinkToFit="1"/>
      <protection locked="0"/>
    </xf>
    <xf numFmtId="3" fontId="20" fillId="0" borderId="20" xfId="0" applyNumberFormat="1" applyFont="1" applyBorder="1" applyAlignment="1" applyProtection="1">
      <alignment vertical="center" shrinkToFit="1"/>
      <protection locked="0"/>
    </xf>
    <xf numFmtId="0" fontId="27" fillId="0" borderId="37" xfId="0" applyFont="1" applyBorder="1" applyAlignment="1" applyProtection="1">
      <alignment horizontal="center" vertical="center" shrinkToFit="1"/>
      <protection locked="0"/>
    </xf>
    <xf numFmtId="3" fontId="21" fillId="0" borderId="19" xfId="0" applyNumberFormat="1" applyFont="1" applyBorder="1" applyAlignment="1" applyProtection="1">
      <alignment vertical="center" shrinkToFit="1"/>
      <protection locked="0"/>
    </xf>
    <xf numFmtId="3" fontId="21" fillId="0" borderId="25" xfId="0" applyNumberFormat="1" applyFont="1" applyBorder="1" applyAlignment="1" applyProtection="1">
      <alignment vertical="center" shrinkToFit="1"/>
      <protection locked="0"/>
    </xf>
    <xf numFmtId="0" fontId="6" fillId="0" borderId="0" xfId="0" applyFont="1">
      <alignment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25" fillId="0" borderId="0" xfId="0" applyFont="1">
      <alignment vertical="center"/>
    </xf>
    <xf numFmtId="3" fontId="8" fillId="0" borderId="2" xfId="0" applyNumberFormat="1" applyFont="1" applyBorder="1" applyAlignment="1">
      <alignment horizontal="right" vertical="center" shrinkToFit="1"/>
    </xf>
    <xf numFmtId="3" fontId="8" fillId="0" borderId="1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3" fontId="3" fillId="3" borderId="3" xfId="0" applyNumberFormat="1" applyFont="1" applyFill="1" applyBorder="1" applyAlignment="1">
      <alignment vertical="center" shrinkToFit="1"/>
    </xf>
    <xf numFmtId="3" fontId="3" fillId="0" borderId="3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 applyAlignment="1">
      <alignment horizontal="center" vertical="center" shrinkToFit="1"/>
    </xf>
    <xf numFmtId="3" fontId="3" fillId="0" borderId="9" xfId="0" applyNumberFormat="1" applyFont="1" applyBorder="1" applyAlignment="1">
      <alignment vertical="center" shrinkToFit="1"/>
    </xf>
    <xf numFmtId="0" fontId="3" fillId="0" borderId="9" xfId="0" applyFont="1" applyBorder="1">
      <alignment vertical="center"/>
    </xf>
    <xf numFmtId="3" fontId="3" fillId="0" borderId="9" xfId="0" applyNumberFormat="1" applyFont="1" applyBorder="1">
      <alignment vertical="center"/>
    </xf>
    <xf numFmtId="0" fontId="15" fillId="0" borderId="0" xfId="0" applyFont="1">
      <alignment vertical="center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>
      <alignment vertical="center"/>
    </xf>
    <xf numFmtId="176" fontId="12" fillId="0" borderId="1" xfId="0" applyNumberFormat="1" applyFont="1" applyBorder="1" applyAlignment="1">
      <alignment horizontal="center" vertical="center"/>
    </xf>
    <xf numFmtId="0" fontId="30" fillId="0" borderId="1" xfId="0" applyFont="1" applyBorder="1" applyProtection="1">
      <alignment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Protection="1">
      <alignment vertical="center"/>
      <protection locked="0"/>
    </xf>
    <xf numFmtId="0" fontId="31" fillId="0" borderId="0" xfId="0" applyFont="1">
      <alignment vertical="center"/>
    </xf>
    <xf numFmtId="0" fontId="30" fillId="0" borderId="14" xfId="0" applyFont="1" applyBorder="1" applyAlignment="1">
      <alignment horizontal="center" vertical="center"/>
    </xf>
    <xf numFmtId="0" fontId="31" fillId="0" borderId="9" xfId="0" applyFont="1" applyBorder="1">
      <alignment vertical="center"/>
    </xf>
    <xf numFmtId="3" fontId="8" fillId="0" borderId="5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 shrinkToFit="1"/>
    </xf>
    <xf numFmtId="3" fontId="8" fillId="0" borderId="16" xfId="0" applyNumberFormat="1" applyFont="1" applyBorder="1" applyAlignment="1" applyProtection="1">
      <alignment horizontal="center" vertical="center"/>
      <protection locked="0"/>
    </xf>
    <xf numFmtId="3" fontId="8" fillId="0" borderId="27" xfId="0" applyNumberFormat="1" applyFont="1" applyBorder="1" applyAlignment="1" applyProtection="1">
      <alignment horizontal="center" vertical="center"/>
      <protection locked="0"/>
    </xf>
    <xf numFmtId="3" fontId="5" fillId="0" borderId="19" xfId="0" applyNumberFormat="1" applyFont="1" applyBorder="1">
      <alignment vertical="center"/>
    </xf>
    <xf numFmtId="3" fontId="5" fillId="0" borderId="44" xfId="0" applyNumberFormat="1" applyFont="1" applyBorder="1">
      <alignment vertical="center"/>
    </xf>
    <xf numFmtId="3" fontId="5" fillId="0" borderId="20" xfId="0" applyNumberFormat="1" applyFont="1" applyBorder="1">
      <alignment vertical="center"/>
    </xf>
    <xf numFmtId="3" fontId="5" fillId="0" borderId="18" xfId="0" applyNumberFormat="1" applyFont="1" applyBorder="1">
      <alignment vertical="center"/>
    </xf>
    <xf numFmtId="3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3" fontId="5" fillId="0" borderId="4" xfId="0" applyNumberFormat="1" applyFont="1" applyBorder="1">
      <alignment vertical="center"/>
    </xf>
    <xf numFmtId="3" fontId="5" fillId="0" borderId="34" xfId="0" applyNumberFormat="1" applyFont="1" applyBorder="1">
      <alignment vertical="center"/>
    </xf>
    <xf numFmtId="3" fontId="5" fillId="0" borderId="27" xfId="0" applyNumberFormat="1" applyFont="1" applyBorder="1">
      <alignment vertical="center"/>
    </xf>
    <xf numFmtId="3" fontId="5" fillId="0" borderId="46" xfId="0" applyNumberFormat="1" applyFont="1" applyBorder="1">
      <alignment vertical="center"/>
    </xf>
    <xf numFmtId="49" fontId="5" fillId="0" borderId="32" xfId="0" applyNumberFormat="1" applyFont="1" applyBorder="1" applyAlignment="1">
      <alignment horizontal="center" vertical="center" shrinkToFit="1"/>
    </xf>
    <xf numFmtId="3" fontId="5" fillId="0" borderId="25" xfId="0" applyNumberFormat="1" applyFont="1" applyBorder="1">
      <alignment vertical="center"/>
    </xf>
    <xf numFmtId="3" fontId="3" fillId="0" borderId="7" xfId="0" applyNumberFormat="1" applyFont="1" applyBorder="1" applyAlignment="1">
      <alignment horizontal="right" vertical="center" shrinkToFit="1"/>
    </xf>
    <xf numFmtId="3" fontId="3" fillId="2" borderId="3" xfId="0" applyNumberFormat="1" applyFont="1" applyFill="1" applyBorder="1" applyAlignment="1">
      <alignment vertical="center" shrinkToFit="1"/>
    </xf>
    <xf numFmtId="0" fontId="3" fillId="0" borderId="2" xfId="0" applyFont="1" applyBorder="1" applyAlignment="1">
      <alignment horizontal="center" vertical="center" wrapText="1" shrinkToFit="1"/>
    </xf>
    <xf numFmtId="3" fontId="8" fillId="0" borderId="18" xfId="0" applyNumberFormat="1" applyFont="1" applyBorder="1" applyAlignment="1" applyProtection="1">
      <alignment horizontal="center" vertical="center"/>
      <protection locked="0"/>
    </xf>
    <xf numFmtId="49" fontId="5" fillId="4" borderId="41" xfId="0" applyNumberFormat="1" applyFont="1" applyFill="1" applyBorder="1" applyAlignment="1" applyProtection="1">
      <alignment horizontal="left" vertical="center" shrinkToFit="1"/>
      <protection locked="0"/>
    </xf>
    <xf numFmtId="3" fontId="5" fillId="4" borderId="33" xfId="0" applyNumberFormat="1" applyFont="1" applyFill="1" applyBorder="1" applyProtection="1">
      <alignment vertical="center"/>
      <protection locked="0"/>
    </xf>
    <xf numFmtId="0" fontId="5" fillId="4" borderId="33" xfId="0" applyFont="1" applyFill="1" applyBorder="1" applyProtection="1">
      <alignment vertical="center"/>
      <protection locked="0"/>
    </xf>
    <xf numFmtId="49" fontId="5" fillId="4" borderId="30" xfId="0" applyNumberFormat="1" applyFont="1" applyFill="1" applyBorder="1" applyAlignment="1" applyProtection="1">
      <alignment horizontal="left" vertical="center" shrinkToFit="1"/>
      <protection locked="0"/>
    </xf>
    <xf numFmtId="3" fontId="5" fillId="4" borderId="27" xfId="0" applyNumberFormat="1" applyFont="1" applyFill="1" applyBorder="1" applyProtection="1">
      <alignment vertical="center"/>
      <protection locked="0"/>
    </xf>
    <xf numFmtId="0" fontId="5" fillId="4" borderId="27" xfId="0" applyFont="1" applyFill="1" applyBorder="1" applyProtection="1">
      <alignment vertical="center"/>
      <protection locked="0"/>
    </xf>
    <xf numFmtId="49" fontId="5" fillId="4" borderId="49" xfId="0" applyNumberFormat="1" applyFont="1" applyFill="1" applyBorder="1" applyAlignment="1" applyProtection="1">
      <alignment horizontal="left" vertical="center" shrinkToFit="1"/>
      <protection locked="0"/>
    </xf>
    <xf numFmtId="3" fontId="5" fillId="4" borderId="44" xfId="0" applyNumberFormat="1" applyFont="1" applyFill="1" applyBorder="1" applyProtection="1">
      <alignment vertical="center"/>
      <protection locked="0"/>
    </xf>
    <xf numFmtId="0" fontId="5" fillId="4" borderId="44" xfId="0" applyFont="1" applyFill="1" applyBorder="1" applyProtection="1">
      <alignment vertical="center"/>
      <protection locked="0"/>
    </xf>
    <xf numFmtId="49" fontId="5" fillId="4" borderId="31" xfId="0" applyNumberFormat="1" applyFont="1" applyFill="1" applyBorder="1" applyAlignment="1" applyProtection="1">
      <alignment horizontal="left" vertical="center" shrinkToFit="1"/>
      <protection locked="0"/>
    </xf>
    <xf numFmtId="3" fontId="5" fillId="4" borderId="24" xfId="0" applyNumberFormat="1" applyFont="1" applyFill="1" applyBorder="1" applyProtection="1">
      <alignment vertical="center"/>
      <protection locked="0"/>
    </xf>
    <xf numFmtId="0" fontId="5" fillId="4" borderId="24" xfId="0" applyFont="1" applyFill="1" applyBorder="1" applyProtection="1">
      <alignment vertical="center"/>
      <protection locked="0"/>
    </xf>
    <xf numFmtId="3" fontId="8" fillId="4" borderId="16" xfId="0" applyNumberFormat="1" applyFont="1" applyFill="1" applyBorder="1" applyAlignment="1" applyProtection="1">
      <alignment horizontal="center" vertical="center"/>
      <protection locked="0"/>
    </xf>
    <xf numFmtId="3" fontId="8" fillId="4" borderId="27" xfId="0" applyNumberFormat="1" applyFont="1" applyFill="1" applyBorder="1" applyAlignment="1" applyProtection="1">
      <alignment horizontal="center" vertical="center"/>
      <protection locked="0"/>
    </xf>
    <xf numFmtId="3" fontId="8" fillId="4" borderId="24" xfId="0" applyNumberFormat="1" applyFont="1" applyFill="1" applyBorder="1" applyAlignment="1" applyProtection="1">
      <alignment horizontal="center" vertical="center"/>
      <protection locked="0"/>
    </xf>
    <xf numFmtId="3" fontId="8" fillId="4" borderId="18" xfId="0" applyNumberFormat="1" applyFont="1" applyFill="1" applyBorder="1" applyAlignment="1" applyProtection="1">
      <alignment horizontal="center" vertical="center"/>
      <protection locked="0"/>
    </xf>
    <xf numFmtId="3" fontId="5" fillId="4" borderId="18" xfId="0" applyNumberFormat="1" applyFont="1" applyFill="1" applyBorder="1" applyProtection="1">
      <alignment vertical="center"/>
      <protection locked="0"/>
    </xf>
    <xf numFmtId="0" fontId="5" fillId="4" borderId="18" xfId="0" applyFont="1" applyFill="1" applyBorder="1" applyProtection="1">
      <alignment vertical="center"/>
      <protection locked="0"/>
    </xf>
    <xf numFmtId="3" fontId="5" fillId="4" borderId="14" xfId="0" applyNumberFormat="1" applyFont="1" applyFill="1" applyBorder="1" applyProtection="1">
      <alignment vertical="center"/>
      <protection locked="0"/>
    </xf>
    <xf numFmtId="0" fontId="5" fillId="4" borderId="14" xfId="0" applyFont="1" applyFill="1" applyBorder="1" applyProtection="1">
      <alignment vertical="center"/>
      <protection locked="0"/>
    </xf>
    <xf numFmtId="3" fontId="5" fillId="4" borderId="16" xfId="0" applyNumberFormat="1" applyFont="1" applyFill="1" applyBorder="1" applyProtection="1">
      <alignment vertical="center"/>
      <protection locked="0"/>
    </xf>
    <xf numFmtId="0" fontId="5" fillId="4" borderId="16" xfId="0" applyFont="1" applyFill="1" applyBorder="1" applyProtection="1">
      <alignment vertical="center"/>
      <protection locked="0"/>
    </xf>
    <xf numFmtId="49" fontId="32" fillId="4" borderId="19" xfId="0" applyNumberFormat="1" applyFont="1" applyFill="1" applyBorder="1" applyAlignment="1" applyProtection="1">
      <alignment vertical="center" shrinkToFit="1"/>
      <protection locked="0"/>
    </xf>
    <xf numFmtId="49" fontId="32" fillId="4" borderId="45" xfId="0" applyNumberFormat="1" applyFont="1" applyFill="1" applyBorder="1" applyAlignment="1" applyProtection="1">
      <alignment vertical="center" shrinkToFit="1"/>
      <protection locked="0"/>
    </xf>
    <xf numFmtId="3" fontId="21" fillId="4" borderId="1" xfId="0" applyNumberFormat="1" applyFont="1" applyFill="1" applyBorder="1" applyAlignment="1" applyProtection="1">
      <alignment vertical="center" shrinkToFit="1"/>
      <protection locked="0"/>
    </xf>
    <xf numFmtId="3" fontId="21" fillId="4" borderId="16" xfId="0" applyNumberFormat="1" applyFont="1" applyFill="1" applyBorder="1" applyAlignment="1" applyProtection="1">
      <alignment vertical="center" shrinkToFit="1"/>
      <protection locked="0"/>
    </xf>
    <xf numFmtId="3" fontId="21" fillId="4" borderId="18" xfId="0" applyNumberFormat="1" applyFont="1" applyFill="1" applyBorder="1" applyAlignment="1" applyProtection="1">
      <alignment vertical="center" shrinkToFit="1"/>
      <protection locked="0"/>
    </xf>
    <xf numFmtId="3" fontId="21" fillId="4" borderId="24" xfId="0" applyNumberFormat="1" applyFont="1" applyFill="1" applyBorder="1" applyAlignment="1" applyProtection="1">
      <alignment vertical="center" shrinkToFit="1"/>
      <protection locked="0"/>
    </xf>
    <xf numFmtId="0" fontId="21" fillId="4" borderId="16" xfId="0" applyFont="1" applyFill="1" applyBorder="1" applyAlignment="1" applyProtection="1">
      <alignment vertical="center" shrinkToFit="1"/>
      <protection locked="0"/>
    </xf>
    <xf numFmtId="0" fontId="21" fillId="4" borderId="24" xfId="0" applyFont="1" applyFill="1" applyBorder="1" applyAlignment="1" applyProtection="1">
      <alignment vertical="center" shrinkToFi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3" fillId="4" borderId="10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0" xfId="0" applyFont="1" applyProtection="1">
      <alignment vertical="center"/>
      <protection locked="0"/>
    </xf>
    <xf numFmtId="0" fontId="19" fillId="5" borderId="0" xfId="0" applyFont="1" applyFill="1" applyProtection="1">
      <alignment vertical="center"/>
      <protection locked="0"/>
    </xf>
    <xf numFmtId="0" fontId="3" fillId="0" borderId="29" xfId="0" applyFont="1" applyBorder="1" applyProtection="1">
      <alignment vertical="center"/>
      <protection locked="0"/>
    </xf>
    <xf numFmtId="0" fontId="37" fillId="0" borderId="0" xfId="0" applyFont="1">
      <alignment vertical="center"/>
    </xf>
    <xf numFmtId="0" fontId="38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0" fontId="39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4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" vertical="center" shrinkToFit="1"/>
      <protection locked="0"/>
    </xf>
    <xf numFmtId="0" fontId="30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0" fillId="0" borderId="3" xfId="0" applyFont="1" applyBorder="1" applyAlignment="1">
      <alignment horizontal="center" vertical="center" shrinkToFit="1"/>
    </xf>
    <xf numFmtId="0" fontId="30" fillId="0" borderId="14" xfId="0" applyFont="1" applyBorder="1" applyAlignment="1">
      <alignment vertical="top" wrapText="1"/>
    </xf>
    <xf numFmtId="0" fontId="30" fillId="0" borderId="3" xfId="0" applyFont="1" applyBorder="1" applyAlignment="1">
      <alignment vertical="top" wrapText="1"/>
    </xf>
    <xf numFmtId="0" fontId="30" fillId="0" borderId="1" xfId="0" applyFont="1" applyBorder="1" applyAlignment="1">
      <alignment horizontal="center" vertical="center" wrapText="1" shrinkToFit="1"/>
    </xf>
    <xf numFmtId="49" fontId="5" fillId="0" borderId="50" xfId="0" applyNumberFormat="1" applyFont="1" applyBorder="1" applyAlignment="1" applyProtection="1">
      <alignment vertical="center" shrinkToFit="1"/>
      <protection locked="0"/>
    </xf>
    <xf numFmtId="49" fontId="5" fillId="0" borderId="51" xfId="0" applyNumberFormat="1" applyFont="1" applyBorder="1" applyAlignment="1" applyProtection="1">
      <alignment vertical="center" shrinkToFit="1"/>
      <protection locked="0"/>
    </xf>
    <xf numFmtId="0" fontId="35" fillId="0" borderId="7" xfId="0" applyFont="1" applyBorder="1" applyAlignment="1">
      <alignment horizontal="center" vertical="center" shrinkToFit="1"/>
    </xf>
    <xf numFmtId="0" fontId="35" fillId="0" borderId="8" xfId="0" applyFont="1" applyBorder="1" applyAlignment="1">
      <alignment horizontal="center" vertical="center" shrinkToFit="1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3" fontId="21" fillId="0" borderId="5" xfId="0" applyNumberFormat="1" applyFont="1" applyBorder="1" applyAlignment="1" applyProtection="1">
      <alignment horizontal="right" vertical="center" shrinkToFit="1"/>
      <protection locked="0"/>
    </xf>
    <xf numFmtId="3" fontId="21" fillId="0" borderId="6" xfId="0" applyNumberFormat="1" applyFont="1" applyBorder="1" applyAlignment="1" applyProtection="1">
      <alignment horizontal="right" vertical="center" shrinkToFit="1"/>
      <protection locked="0"/>
    </xf>
    <xf numFmtId="3" fontId="21" fillId="0" borderId="21" xfId="0" applyNumberFormat="1" applyFont="1" applyBorder="1" applyAlignment="1" applyProtection="1">
      <alignment horizontal="right" vertical="center" shrinkToFit="1"/>
      <protection locked="0"/>
    </xf>
    <xf numFmtId="3" fontId="21" fillId="0" borderId="22" xfId="0" applyNumberFormat="1" applyFont="1" applyBorder="1" applyAlignment="1" applyProtection="1">
      <alignment horizontal="right" vertical="center" shrinkToFit="1"/>
      <protection locked="0"/>
    </xf>
    <xf numFmtId="49" fontId="21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1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1" fillId="4" borderId="42" xfId="0" applyNumberFormat="1" applyFont="1" applyFill="1" applyBorder="1" applyAlignment="1" applyProtection="1">
      <alignment horizontal="left" vertical="center" shrinkToFit="1"/>
      <protection locked="0"/>
    </xf>
    <xf numFmtId="49" fontId="21" fillId="4" borderId="25" xfId="0" applyNumberFormat="1" applyFont="1" applyFill="1" applyBorder="1" applyAlignment="1" applyProtection="1">
      <alignment horizontal="left" vertical="center" shrinkToFit="1"/>
      <protection locked="0"/>
    </xf>
    <xf numFmtId="49" fontId="21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1" fillId="4" borderId="20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3" fontId="21" fillId="0" borderId="7" xfId="0" applyNumberFormat="1" applyFont="1" applyBorder="1" applyAlignment="1" applyProtection="1">
      <alignment horizontal="right" vertical="center" shrinkToFit="1"/>
      <protection locked="0"/>
    </xf>
    <xf numFmtId="3" fontId="21" fillId="0" borderId="8" xfId="0" applyNumberFormat="1" applyFont="1" applyBorder="1" applyAlignment="1" applyProtection="1">
      <alignment horizontal="right" vertical="center" shrinkToFit="1"/>
      <protection locked="0"/>
    </xf>
    <xf numFmtId="0" fontId="21" fillId="0" borderId="38" xfId="0" applyFont="1" applyBorder="1" applyAlignment="1" applyProtection="1">
      <alignment horizontal="center" vertical="center" shrinkToFit="1"/>
      <protection locked="0"/>
    </xf>
    <xf numFmtId="0" fontId="21" fillId="0" borderId="39" xfId="0" applyFont="1" applyBorder="1" applyAlignment="1" applyProtection="1">
      <alignment horizontal="center" vertical="center" shrinkToFit="1"/>
      <protection locked="0"/>
    </xf>
    <xf numFmtId="3" fontId="22" fillId="3" borderId="7" xfId="0" applyNumberFormat="1" applyFont="1" applyFill="1" applyBorder="1" applyAlignment="1" applyProtection="1">
      <alignment horizontal="right" vertical="center" shrinkToFit="1"/>
      <protection locked="0"/>
    </xf>
    <xf numFmtId="3" fontId="22" fillId="3" borderId="8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0" fillId="0" borderId="14" xfId="0" applyFont="1" applyBorder="1" applyAlignment="1" applyProtection="1">
      <alignment horizontal="center" vertical="center" shrinkToFit="1"/>
      <protection locked="0"/>
    </xf>
    <xf numFmtId="0" fontId="30" fillId="0" borderId="3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 vertical="center"/>
    </xf>
    <xf numFmtId="0" fontId="30" fillId="0" borderId="2" xfId="0" applyFont="1" applyBorder="1" applyAlignment="1" applyProtection="1">
      <alignment horizontal="center" vertical="center" shrinkToFit="1"/>
      <protection locked="0"/>
    </xf>
    <xf numFmtId="0" fontId="30" fillId="0" borderId="14" xfId="0" applyFont="1" applyBorder="1" applyAlignment="1" applyProtection="1">
      <alignment horizontal="center" vertical="center" wrapText="1" shrinkToFit="1"/>
      <protection locked="0"/>
    </xf>
    <xf numFmtId="3" fontId="21" fillId="0" borderId="13" xfId="0" applyNumberFormat="1" applyFont="1" applyBorder="1" applyAlignment="1" applyProtection="1">
      <alignment horizontal="right" vertical="center" shrinkToFit="1"/>
      <protection locked="0"/>
    </xf>
    <xf numFmtId="3" fontId="21" fillId="0" borderId="4" xfId="0" applyNumberFormat="1" applyFont="1" applyBorder="1" applyAlignment="1" applyProtection="1">
      <alignment horizontal="right" vertical="center" shrinkToFit="1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 shrinkToFit="1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4" fillId="4" borderId="0" xfId="0" applyFont="1" applyFill="1" applyAlignment="1" applyProtection="1">
      <alignment horizontal="center" vertical="center" shrinkToFit="1"/>
      <protection locked="0"/>
    </xf>
    <xf numFmtId="0" fontId="34" fillId="4" borderId="12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3" fontId="11" fillId="3" borderId="0" xfId="0" applyNumberFormat="1" applyFont="1" applyFill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49" fontId="5" fillId="4" borderId="26" xfId="0" applyNumberFormat="1" applyFont="1" applyFill="1" applyBorder="1" applyAlignment="1" applyProtection="1">
      <alignment horizontal="left" vertical="center" shrinkToFit="1"/>
      <protection locked="0"/>
    </xf>
    <xf numFmtId="49" fontId="5" fillId="4" borderId="34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top" wrapText="1" shrinkToFit="1"/>
    </xf>
    <xf numFmtId="0" fontId="30" fillId="0" borderId="3" xfId="0" applyFont="1" applyBorder="1" applyAlignment="1">
      <alignment horizontal="center" vertical="top" wrapText="1" shrinkToFit="1"/>
    </xf>
    <xf numFmtId="49" fontId="5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5" fillId="4" borderId="20" xfId="0" applyNumberFormat="1" applyFont="1" applyFill="1" applyBorder="1" applyAlignment="1" applyProtection="1">
      <alignment horizontal="left" vertical="center" shrinkToFit="1"/>
      <protection locked="0"/>
    </xf>
    <xf numFmtId="3" fontId="8" fillId="0" borderId="2" xfId="0" applyNumberFormat="1" applyFont="1" applyBorder="1" applyAlignment="1">
      <alignment horizontal="right" vertical="center" shrinkToFit="1"/>
    </xf>
    <xf numFmtId="3" fontId="8" fillId="0" borderId="14" xfId="0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3" fontId="8" fillId="0" borderId="3" xfId="0" applyNumberFormat="1" applyFont="1" applyBorder="1" applyAlignment="1">
      <alignment horizontal="right" vertical="center" shrinkToFit="1"/>
    </xf>
    <xf numFmtId="3" fontId="8" fillId="0" borderId="23" xfId="0" applyNumberFormat="1" applyFont="1" applyBorder="1" applyAlignment="1">
      <alignment horizontal="right" vertical="center" shrinkToFi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3" fontId="11" fillId="2" borderId="0" xfId="0" applyNumberFormat="1" applyFont="1" applyFill="1" applyAlignment="1">
      <alignment horizontal="center" vertical="center" shrinkToFit="1"/>
    </xf>
    <xf numFmtId="0" fontId="30" fillId="0" borderId="2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0" fontId="30" fillId="0" borderId="14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left" vertical="center" shrinkToFit="1"/>
    </xf>
    <xf numFmtId="0" fontId="32" fillId="0" borderId="4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49" fontId="5" fillId="0" borderId="43" xfId="0" applyNumberFormat="1" applyFont="1" applyBorder="1" applyAlignment="1">
      <alignment horizontal="center" vertical="center" wrapText="1" shrinkToFit="1"/>
    </xf>
    <xf numFmtId="49" fontId="5" fillId="0" borderId="40" xfId="0" applyNumberFormat="1" applyFont="1" applyBorder="1" applyAlignment="1">
      <alignment horizontal="center" vertical="center" shrinkToFit="1"/>
    </xf>
    <xf numFmtId="49" fontId="5" fillId="0" borderId="48" xfId="0" applyNumberFormat="1" applyFont="1" applyBorder="1" applyAlignment="1">
      <alignment horizontal="center" vertical="center" shrinkToFit="1"/>
    </xf>
    <xf numFmtId="49" fontId="5" fillId="4" borderId="17" xfId="0" applyNumberFormat="1" applyFont="1" applyFill="1" applyBorder="1" applyAlignment="1" applyProtection="1">
      <alignment vertical="center" shrinkToFit="1"/>
      <protection locked="0"/>
    </xf>
    <xf numFmtId="49" fontId="32" fillId="4" borderId="19" xfId="0" applyNumberFormat="1" applyFont="1" applyFill="1" applyBorder="1" applyAlignment="1" applyProtection="1">
      <alignment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5" fillId="0" borderId="34" xfId="0" applyNumberFormat="1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49" fontId="5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5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50" xfId="0" applyNumberFormat="1" applyFont="1" applyBorder="1" applyAlignment="1" applyProtection="1">
      <alignment horizontal="center" vertical="center" shrinkToFit="1"/>
      <protection locked="0"/>
    </xf>
    <xf numFmtId="49" fontId="5" fillId="0" borderId="51" xfId="0" applyNumberFormat="1" applyFont="1" applyBorder="1" applyAlignment="1" applyProtection="1">
      <alignment horizontal="center" vertical="center" shrinkToFit="1"/>
      <protection locked="0"/>
    </xf>
    <xf numFmtId="49" fontId="3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32" fillId="4" borderId="20" xfId="0" applyNumberFormat="1" applyFont="1" applyFill="1" applyBorder="1" applyAlignment="1" applyProtection="1">
      <alignment horizontal="left" vertical="center" shrinkToFit="1"/>
      <protection locked="0"/>
    </xf>
    <xf numFmtId="49" fontId="5" fillId="4" borderId="47" xfId="0" applyNumberFormat="1" applyFont="1" applyFill="1" applyBorder="1" applyAlignment="1" applyProtection="1">
      <alignment horizontal="left" vertical="center" shrinkToFit="1"/>
      <protection locked="0"/>
    </xf>
    <xf numFmtId="49" fontId="32" fillId="4" borderId="45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">
    <cellStyle name="標準" xfId="0" builtinId="0"/>
    <cellStyle name="標準 2" xfId="1" xr:uid="{4EE6F274-2FB8-4FBF-9EBA-747DDC822370}"/>
  </cellStyles>
  <dxfs count="12">
    <dxf>
      <font>
        <color rgb="FFFFCCFF"/>
      </font>
    </dxf>
    <dxf>
      <font>
        <color rgb="FFFF0000"/>
      </font>
    </dxf>
    <dxf>
      <font>
        <color rgb="FFFFCCFF"/>
      </font>
    </dxf>
    <dxf>
      <font>
        <color theme="0"/>
      </font>
    </dxf>
    <dxf>
      <font>
        <color theme="7" tint="0.59996337778862885"/>
      </font>
    </dxf>
    <dxf>
      <font>
        <color theme="0"/>
      </font>
    </dxf>
    <dxf>
      <font>
        <color theme="7" tint="0.59996337778862885"/>
      </font>
    </dxf>
    <dxf>
      <font>
        <color theme="0"/>
      </font>
    </dxf>
    <dxf>
      <font>
        <color theme="0"/>
      </font>
    </dxf>
    <dxf>
      <font>
        <color theme="7" tint="0.59996337778862885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CFF"/>
      <color rgb="FFE5FFFF"/>
      <color rgb="FFCCFFFF"/>
      <color rgb="FFFFFF66"/>
      <color rgb="FFFF3300"/>
      <color rgb="FFCCFF66"/>
      <color rgb="FF99CCFF"/>
      <color rgb="FF99FFCC"/>
      <color rgb="FF66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AADA4-6ECA-4991-925B-36B2E9193EFA}">
  <sheetPr codeName="Sheet5"/>
  <dimension ref="A1:T29"/>
  <sheetViews>
    <sheetView tabSelected="1" view="pageBreakPreview" zoomScaleNormal="100" zoomScaleSheetLayoutView="100" workbookViewId="0">
      <selection activeCell="F6" sqref="F6"/>
    </sheetView>
  </sheetViews>
  <sheetFormatPr defaultColWidth="8.75" defaultRowHeight="14.25" x14ac:dyDescent="0.4"/>
  <cols>
    <col min="1" max="1" width="2" style="4" customWidth="1"/>
    <col min="2" max="2" width="12.5" style="4" customWidth="1"/>
    <col min="3" max="4" width="8.875" style="4" customWidth="1"/>
    <col min="5" max="5" width="8.375" style="4" customWidth="1"/>
    <col min="6" max="6" width="12.875" style="4" customWidth="1"/>
    <col min="7" max="9" width="8.375" style="4" customWidth="1"/>
    <col min="10" max="11" width="0.875" style="4" customWidth="1"/>
    <col min="12" max="12" width="9.25" style="14" customWidth="1"/>
    <col min="13" max="16384" width="8.75" style="4"/>
  </cols>
  <sheetData>
    <row r="1" spans="1:20" ht="15.75" customHeight="1" x14ac:dyDescent="0.4">
      <c r="A1" s="3" t="s">
        <v>75</v>
      </c>
      <c r="C1" s="178"/>
      <c r="D1" s="178"/>
      <c r="E1" s="178"/>
      <c r="F1" s="178"/>
      <c r="G1" s="178"/>
      <c r="H1" s="178"/>
      <c r="I1" s="178"/>
      <c r="J1" s="5"/>
      <c r="K1" s="6"/>
    </row>
    <row r="2" spans="1:20" s="13" customFormat="1" ht="18" customHeight="1" x14ac:dyDescent="0.4">
      <c r="A2" s="43" t="s">
        <v>16</v>
      </c>
      <c r="B2" s="43" t="s">
        <v>55</v>
      </c>
      <c r="C2" s="128"/>
      <c r="D2" s="128"/>
      <c r="E2" s="128"/>
      <c r="F2" s="128"/>
      <c r="G2" s="129"/>
      <c r="H2" s="129"/>
      <c r="I2" s="129"/>
      <c r="K2" s="6"/>
      <c r="L2" s="136"/>
    </row>
    <row r="3" spans="1:20" s="3" customFormat="1" ht="18" customHeight="1" x14ac:dyDescent="0.4">
      <c r="A3" s="130"/>
      <c r="B3" s="130" t="s">
        <v>73</v>
      </c>
      <c r="C3" s="131"/>
      <c r="D3" s="131"/>
      <c r="E3" s="131"/>
      <c r="F3" s="131"/>
      <c r="G3" s="132"/>
      <c r="H3" s="132"/>
      <c r="I3" s="132"/>
      <c r="K3" s="127"/>
      <c r="L3" s="137"/>
    </row>
    <row r="4" spans="1:20" s="3" customFormat="1" ht="18" customHeight="1" x14ac:dyDescent="0.4">
      <c r="A4" s="133"/>
      <c r="B4" s="134" t="s">
        <v>74</v>
      </c>
      <c r="C4" s="132"/>
      <c r="D4" s="135"/>
      <c r="E4" s="135"/>
      <c r="F4" s="135"/>
      <c r="G4" s="132"/>
      <c r="H4" s="132"/>
      <c r="I4" s="132"/>
      <c r="K4" s="127"/>
      <c r="L4" s="138"/>
    </row>
    <row r="5" spans="1:20" s="10" customFormat="1" ht="18" customHeight="1" x14ac:dyDescent="0.4">
      <c r="A5" s="29" t="s">
        <v>16</v>
      </c>
      <c r="B5" s="126" t="s">
        <v>36</v>
      </c>
      <c r="C5" s="28" t="s">
        <v>37</v>
      </c>
      <c r="D5" s="30"/>
      <c r="E5" s="30"/>
      <c r="F5" s="30"/>
      <c r="G5" s="30"/>
      <c r="H5" s="30"/>
      <c r="I5" s="30"/>
      <c r="K5" s="6"/>
      <c r="L5" s="125"/>
      <c r="M5" s="12"/>
      <c r="N5" s="12"/>
      <c r="O5" s="12"/>
      <c r="P5" s="12"/>
      <c r="Q5" s="12"/>
      <c r="R5" s="12"/>
    </row>
    <row r="6" spans="1:20" s="44" customFormat="1" ht="18" customHeight="1" x14ac:dyDescent="0.4">
      <c r="A6" s="42" t="s">
        <v>16</v>
      </c>
      <c r="B6" s="43" t="s">
        <v>65</v>
      </c>
      <c r="D6" s="45"/>
      <c r="E6" s="45"/>
      <c r="F6" s="45"/>
      <c r="G6" s="45"/>
      <c r="H6" s="45"/>
      <c r="I6" s="30"/>
      <c r="J6" s="10"/>
      <c r="K6" s="6"/>
      <c r="L6" s="125"/>
      <c r="M6" s="66"/>
      <c r="N6" s="45"/>
      <c r="O6" s="45"/>
      <c r="P6" s="45"/>
      <c r="Q6" s="45"/>
      <c r="R6" s="45"/>
    </row>
    <row r="7" spans="1:20" s="44" customFormat="1" ht="18" customHeight="1" x14ac:dyDescent="0.4">
      <c r="A7" s="42"/>
      <c r="B7" s="43"/>
      <c r="D7" s="45"/>
      <c r="E7" s="45"/>
      <c r="F7" s="45"/>
      <c r="G7" s="45"/>
      <c r="H7" s="45"/>
      <c r="I7" s="30"/>
      <c r="J7" s="10"/>
      <c r="K7" s="6"/>
      <c r="L7" s="125"/>
      <c r="M7" s="66"/>
      <c r="N7" s="45"/>
      <c r="O7" s="45"/>
      <c r="P7" s="45"/>
      <c r="Q7" s="45"/>
      <c r="R7" s="45"/>
    </row>
    <row r="8" spans="1:20" s="44" customFormat="1" ht="18" customHeight="1" x14ac:dyDescent="0.4">
      <c r="A8" s="42"/>
      <c r="B8" s="43"/>
      <c r="D8" s="45"/>
      <c r="E8" s="45"/>
      <c r="F8" s="45"/>
      <c r="G8" s="45"/>
      <c r="H8" s="45"/>
      <c r="I8" s="30"/>
      <c r="J8" s="10"/>
      <c r="K8" s="6"/>
      <c r="L8" s="125"/>
      <c r="M8" s="66"/>
      <c r="N8" s="45"/>
      <c r="O8" s="45"/>
      <c r="P8" s="45"/>
      <c r="Q8" s="45"/>
      <c r="R8" s="45"/>
    </row>
    <row r="9" spans="1:20" s="10" customFormat="1" ht="18" customHeight="1" x14ac:dyDescent="0.4">
      <c r="A9" s="29"/>
      <c r="B9" s="28"/>
      <c r="C9" s="31"/>
      <c r="D9" s="30"/>
      <c r="E9" s="12"/>
      <c r="F9" s="12"/>
      <c r="G9" s="12"/>
      <c r="H9" s="12"/>
      <c r="I9" s="12"/>
      <c r="K9" s="6"/>
      <c r="L9" s="14"/>
      <c r="M9" s="12"/>
      <c r="N9" s="12"/>
      <c r="O9" s="12"/>
      <c r="P9" s="12"/>
      <c r="Q9" s="12"/>
      <c r="R9" s="12"/>
    </row>
    <row r="10" spans="1:20" s="1" customFormat="1" ht="6" customHeight="1" x14ac:dyDescent="0.4">
      <c r="B10" s="188" t="s">
        <v>29</v>
      </c>
      <c r="C10" s="16"/>
      <c r="D10" s="16"/>
      <c r="E10" s="16"/>
      <c r="F10" s="16"/>
      <c r="G10" s="16"/>
      <c r="H10" s="17"/>
      <c r="I10" s="20"/>
      <c r="J10" s="5"/>
      <c r="K10" s="6"/>
      <c r="M10" s="15"/>
      <c r="N10" s="15"/>
      <c r="O10" s="15"/>
      <c r="P10" s="15"/>
      <c r="Q10" s="15"/>
      <c r="T10" s="4"/>
    </row>
    <row r="11" spans="1:20" s="1" customFormat="1" ht="19.7" customHeight="1" x14ac:dyDescent="0.4">
      <c r="B11" s="189"/>
      <c r="C11" s="191"/>
      <c r="D11" s="191"/>
      <c r="E11" s="191"/>
      <c r="F11" s="191"/>
      <c r="G11" s="191"/>
      <c r="H11" s="192"/>
      <c r="I11" s="20"/>
      <c r="J11" s="5"/>
      <c r="K11" s="6"/>
      <c r="M11" s="21"/>
      <c r="N11" s="21"/>
      <c r="O11" s="21"/>
      <c r="P11" s="21"/>
      <c r="Q11" s="21"/>
      <c r="R11" s="2"/>
      <c r="T11" s="4"/>
    </row>
    <row r="12" spans="1:20" s="1" customFormat="1" ht="6" customHeight="1" x14ac:dyDescent="0.4">
      <c r="B12" s="190"/>
      <c r="C12" s="18"/>
      <c r="D12" s="18"/>
      <c r="E12" s="18"/>
      <c r="F12" s="18"/>
      <c r="G12" s="18"/>
      <c r="H12" s="19"/>
      <c r="I12" s="20"/>
      <c r="J12" s="5"/>
      <c r="K12" s="6"/>
      <c r="L12" s="14"/>
      <c r="M12" s="15"/>
      <c r="N12" s="15"/>
      <c r="O12" s="15"/>
      <c r="P12" s="15"/>
      <c r="Q12" s="15"/>
      <c r="T12" s="4"/>
    </row>
    <row r="13" spans="1:20" ht="15.75" customHeight="1" x14ac:dyDescent="0.4">
      <c r="A13" s="3"/>
      <c r="C13" s="20"/>
      <c r="D13" s="20"/>
      <c r="E13" s="20"/>
      <c r="F13" s="20"/>
      <c r="G13" s="20"/>
      <c r="H13" s="20"/>
      <c r="I13" s="20"/>
      <c r="J13" s="5"/>
      <c r="K13" s="6"/>
    </row>
    <row r="14" spans="1:20" ht="27.75" customHeight="1" x14ac:dyDescent="0.4">
      <c r="C14" s="7" t="s">
        <v>19</v>
      </c>
      <c r="D14" s="122"/>
      <c r="E14" s="193" t="s">
        <v>72</v>
      </c>
      <c r="F14" s="193"/>
      <c r="G14" s="193"/>
      <c r="H14" s="193"/>
      <c r="I14" s="9"/>
      <c r="J14" s="5"/>
      <c r="K14" s="6"/>
      <c r="L14" s="4"/>
    </row>
    <row r="15" spans="1:20" ht="18" customHeight="1" x14ac:dyDescent="0.4">
      <c r="C15" s="187" t="s">
        <v>38</v>
      </c>
      <c r="D15" s="187"/>
      <c r="E15" s="187"/>
      <c r="F15" s="187"/>
      <c r="G15" s="187"/>
      <c r="H15" s="187"/>
      <c r="I15" s="9"/>
      <c r="J15" s="5"/>
      <c r="K15" s="6"/>
      <c r="L15" s="4"/>
    </row>
    <row r="16" spans="1:20" ht="18" customHeight="1" x14ac:dyDescent="0.4">
      <c r="B16" s="7"/>
      <c r="C16" s="9"/>
      <c r="D16" s="8"/>
      <c r="F16" s="8"/>
      <c r="G16" s="9"/>
      <c r="H16" s="7"/>
      <c r="I16" s="9"/>
      <c r="J16" s="5"/>
      <c r="K16" s="6"/>
      <c r="L16" s="185" t="s">
        <v>0</v>
      </c>
    </row>
    <row r="17" spans="1:12" ht="9.75" customHeight="1" x14ac:dyDescent="0.4">
      <c r="A17" s="24"/>
      <c r="B17" s="13"/>
      <c r="J17" s="5"/>
      <c r="K17" s="6"/>
      <c r="L17" s="185"/>
    </row>
    <row r="18" spans="1:12" ht="18.75" customHeight="1" x14ac:dyDescent="0.4">
      <c r="A18" s="147" t="s">
        <v>33</v>
      </c>
      <c r="B18" s="148"/>
      <c r="C18" s="147" t="s">
        <v>32</v>
      </c>
      <c r="D18" s="148"/>
      <c r="E18" s="147" t="s">
        <v>27</v>
      </c>
      <c r="F18" s="151"/>
      <c r="G18" s="151"/>
      <c r="H18" s="151"/>
      <c r="I18" s="148"/>
      <c r="J18" s="5"/>
      <c r="K18" s="6"/>
      <c r="L18" s="179" t="s">
        <v>15</v>
      </c>
    </row>
    <row r="19" spans="1:12" ht="14.25" customHeight="1" x14ac:dyDescent="0.4">
      <c r="A19" s="149"/>
      <c r="B19" s="150"/>
      <c r="C19" s="149"/>
      <c r="D19" s="150"/>
      <c r="E19" s="183" t="s">
        <v>2</v>
      </c>
      <c r="F19" s="184"/>
      <c r="G19" s="22" t="s">
        <v>3</v>
      </c>
      <c r="H19" s="23" t="s">
        <v>4</v>
      </c>
      <c r="I19" s="22" t="s">
        <v>5</v>
      </c>
      <c r="J19" s="5"/>
      <c r="K19" s="6"/>
      <c r="L19" s="177"/>
    </row>
    <row r="20" spans="1:12" ht="46.5" customHeight="1" x14ac:dyDescent="0.4">
      <c r="A20" s="186" t="s">
        <v>34</v>
      </c>
      <c r="B20" s="153"/>
      <c r="C20" s="181">
        <f>I20</f>
        <v>0</v>
      </c>
      <c r="D20" s="182"/>
      <c r="E20" s="170" t="s">
        <v>23</v>
      </c>
      <c r="F20" s="171"/>
      <c r="G20" s="34" t="s">
        <v>14</v>
      </c>
      <c r="H20" s="34" t="s">
        <v>14</v>
      </c>
      <c r="I20" s="113"/>
      <c r="J20" s="5"/>
      <c r="K20" s="6"/>
      <c r="L20" s="63"/>
    </row>
    <row r="21" spans="1:12" ht="30.75" customHeight="1" x14ac:dyDescent="0.4">
      <c r="A21" s="152" t="s">
        <v>25</v>
      </c>
      <c r="B21" s="153"/>
      <c r="C21" s="156">
        <f>SUM(I21:I22)</f>
        <v>0</v>
      </c>
      <c r="D21" s="157"/>
      <c r="E21" s="160"/>
      <c r="F21" s="161"/>
      <c r="G21" s="114"/>
      <c r="H21" s="59" t="s">
        <v>14</v>
      </c>
      <c r="I21" s="32">
        <f>G21</f>
        <v>0</v>
      </c>
      <c r="J21" s="5"/>
      <c r="K21" s="6"/>
      <c r="L21" s="180" t="s">
        <v>39</v>
      </c>
    </row>
    <row r="22" spans="1:12" ht="30.75" customHeight="1" x14ac:dyDescent="0.4">
      <c r="A22" s="166"/>
      <c r="B22" s="167"/>
      <c r="C22" s="168"/>
      <c r="D22" s="169"/>
      <c r="E22" s="164"/>
      <c r="F22" s="165"/>
      <c r="G22" s="115"/>
      <c r="H22" s="60" t="s">
        <v>14</v>
      </c>
      <c r="I22" s="33">
        <f>G22</f>
        <v>0</v>
      </c>
      <c r="J22" s="5"/>
      <c r="K22" s="6"/>
      <c r="L22" s="177"/>
    </row>
    <row r="23" spans="1:12" ht="30.75" customHeight="1" x14ac:dyDescent="0.4">
      <c r="A23" s="152" t="s">
        <v>6</v>
      </c>
      <c r="B23" s="153"/>
      <c r="C23" s="156">
        <f>SUM(I23:I24)</f>
        <v>0</v>
      </c>
      <c r="D23" s="157"/>
      <c r="E23" s="160"/>
      <c r="F23" s="161"/>
      <c r="G23" s="114"/>
      <c r="H23" s="59" t="s">
        <v>14</v>
      </c>
      <c r="I23" s="32">
        <f>G23</f>
        <v>0</v>
      </c>
      <c r="J23" s="5"/>
      <c r="K23" s="6"/>
      <c r="L23" s="176"/>
    </row>
    <row r="24" spans="1:12" ht="30.75" customHeight="1" x14ac:dyDescent="0.4">
      <c r="A24" s="166"/>
      <c r="B24" s="167"/>
      <c r="C24" s="168"/>
      <c r="D24" s="169"/>
      <c r="E24" s="164"/>
      <c r="F24" s="165"/>
      <c r="G24" s="115"/>
      <c r="H24" s="60" t="s">
        <v>14</v>
      </c>
      <c r="I24" s="33">
        <f>G24</f>
        <v>0</v>
      </c>
      <c r="J24" s="5"/>
      <c r="K24" s="6"/>
      <c r="L24" s="177"/>
    </row>
    <row r="25" spans="1:12" ht="46.5" customHeight="1" x14ac:dyDescent="0.4">
      <c r="A25" s="152" t="s">
        <v>24</v>
      </c>
      <c r="B25" s="153"/>
      <c r="C25" s="156">
        <f>SUM(I25:I25)</f>
        <v>0</v>
      </c>
      <c r="D25" s="157"/>
      <c r="E25" s="160"/>
      <c r="F25" s="161"/>
      <c r="G25" s="114"/>
      <c r="H25" s="34" t="s">
        <v>14</v>
      </c>
      <c r="I25" s="35">
        <f>G25</f>
        <v>0</v>
      </c>
      <c r="J25" s="5"/>
      <c r="K25" s="6"/>
      <c r="L25" s="64"/>
    </row>
    <row r="26" spans="1:12" ht="30.75" customHeight="1" x14ac:dyDescent="0.4">
      <c r="A26" s="152" t="s">
        <v>35</v>
      </c>
      <c r="B26" s="153"/>
      <c r="C26" s="156">
        <f>SUM(I26:I27)</f>
        <v>0</v>
      </c>
      <c r="D26" s="157"/>
      <c r="E26" s="160"/>
      <c r="F26" s="161"/>
      <c r="G26" s="114"/>
      <c r="H26" s="117"/>
      <c r="I26" s="35">
        <f>G26*H26</f>
        <v>0</v>
      </c>
      <c r="J26" s="5"/>
      <c r="K26" s="6"/>
      <c r="L26" s="176"/>
    </row>
    <row r="27" spans="1:12" ht="30.75" customHeight="1" thickBot="1" x14ac:dyDescent="0.45">
      <c r="A27" s="154"/>
      <c r="B27" s="155"/>
      <c r="C27" s="158"/>
      <c r="D27" s="159"/>
      <c r="E27" s="162"/>
      <c r="F27" s="163"/>
      <c r="G27" s="116"/>
      <c r="H27" s="118"/>
      <c r="I27" s="36">
        <f>G27*H27</f>
        <v>0</v>
      </c>
      <c r="J27" s="5"/>
      <c r="K27" s="6"/>
      <c r="L27" s="177"/>
    </row>
    <row r="28" spans="1:12" ht="46.5" customHeight="1" thickTop="1" x14ac:dyDescent="0.4">
      <c r="A28" s="145" t="s">
        <v>53</v>
      </c>
      <c r="B28" s="146"/>
      <c r="C28" s="172">
        <f>SUM(C20:D27)</f>
        <v>0</v>
      </c>
      <c r="D28" s="173"/>
      <c r="E28" s="174"/>
      <c r="F28" s="175"/>
      <c r="G28" s="25"/>
      <c r="H28" s="25"/>
      <c r="I28" s="26">
        <f>SUM(I20:I27)</f>
        <v>0</v>
      </c>
      <c r="J28" s="5"/>
      <c r="K28" s="6"/>
      <c r="L28" s="65"/>
    </row>
    <row r="29" spans="1:12" s="10" customFormat="1" x14ac:dyDescent="0.4">
      <c r="B29" s="11"/>
      <c r="L29" s="14"/>
    </row>
  </sheetData>
  <mergeCells count="35">
    <mergeCell ref="A23:B24"/>
    <mergeCell ref="A20:B20"/>
    <mergeCell ref="C15:H15"/>
    <mergeCell ref="B10:B12"/>
    <mergeCell ref="C11:H11"/>
    <mergeCell ref="E14:H14"/>
    <mergeCell ref="L26:L27"/>
    <mergeCell ref="L23:L24"/>
    <mergeCell ref="E25:F25"/>
    <mergeCell ref="E21:F21"/>
    <mergeCell ref="C1:I1"/>
    <mergeCell ref="C25:D25"/>
    <mergeCell ref="L18:L19"/>
    <mergeCell ref="L21:L22"/>
    <mergeCell ref="C20:D20"/>
    <mergeCell ref="E19:F19"/>
    <mergeCell ref="C23:D24"/>
    <mergeCell ref="E23:F23"/>
    <mergeCell ref="L16:L17"/>
    <mergeCell ref="A28:B28"/>
    <mergeCell ref="A18:B19"/>
    <mergeCell ref="C18:D19"/>
    <mergeCell ref="E18:I18"/>
    <mergeCell ref="A26:B27"/>
    <mergeCell ref="C26:D27"/>
    <mergeCell ref="E26:F26"/>
    <mergeCell ref="E27:F27"/>
    <mergeCell ref="E24:F24"/>
    <mergeCell ref="A21:B22"/>
    <mergeCell ref="C21:D22"/>
    <mergeCell ref="E22:F22"/>
    <mergeCell ref="E20:F20"/>
    <mergeCell ref="C28:D28"/>
    <mergeCell ref="E28:F28"/>
    <mergeCell ref="A25:B25"/>
  </mergeCells>
  <phoneticPr fontId="1"/>
  <conditionalFormatting sqref="C1:C5 C10:C13">
    <cfRule type="cellIs" dxfId="11" priority="4" operator="between">
      <formula>0</formula>
      <formula>0</formula>
    </cfRule>
  </conditionalFormatting>
  <conditionalFormatting sqref="C20:D27 I21:I27">
    <cfRule type="cellIs" dxfId="10" priority="2" operator="equal">
      <formula>0</formula>
    </cfRule>
  </conditionalFormatting>
  <conditionalFormatting sqref="C28:D28 I28">
    <cfRule type="cellIs" dxfId="9" priority="1" operator="equal">
      <formula>0</formula>
    </cfRule>
  </conditionalFormatting>
  <conditionalFormatting sqref="D14">
    <cfRule type="containsText" dxfId="8" priority="5" operator="containsText" text="0">
      <formula>NOT(ISERROR(SEARCH("0",D14)))</formula>
    </cfRule>
  </conditionalFormatting>
  <dataValidations count="2">
    <dataValidation type="list" allowBlank="1" showInputMessage="1" showErrorMessage="1" sqref="I20" xr:uid="{A648FDE8-AAB3-41D2-A58B-12DA88EB2B7B}">
      <formula1>"50000,75000"</formula1>
    </dataValidation>
    <dataValidation allowBlank="1" showInputMessage="1" showErrorMessage="1" prompt="自動計算" sqref="C20:D28 I21:I28" xr:uid="{C21CDB64-7D56-40C0-A75B-EA5266E1629C}"/>
  </dataValidations>
  <printOptions horizontalCentered="1"/>
  <pageMargins left="0.31496062992125984" right="0.31496062992125984" top="0.43307086614173229" bottom="0.43307086614173229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6294D-B25A-49BE-A5C3-115295190A83}">
  <sheetPr codeName="Sheet10"/>
  <dimension ref="A1:R46"/>
  <sheetViews>
    <sheetView view="pageBreakPreview" zoomScaleNormal="100" zoomScaleSheetLayoutView="100" workbookViewId="0"/>
  </sheetViews>
  <sheetFormatPr defaultColWidth="8.75" defaultRowHeight="12" x14ac:dyDescent="0.4"/>
  <cols>
    <col min="1" max="1" width="1.75" style="37" customWidth="1"/>
    <col min="2" max="2" width="7.75" style="37" customWidth="1"/>
    <col min="3" max="3" width="9.25" style="37" customWidth="1"/>
    <col min="4" max="4" width="8.5" style="37" customWidth="1"/>
    <col min="5" max="5" width="7.625" style="37" customWidth="1"/>
    <col min="6" max="6" width="9.875" style="37" customWidth="1"/>
    <col min="7" max="7" width="10.75" style="37" customWidth="1"/>
    <col min="8" max="8" width="7.5" style="37" customWidth="1"/>
    <col min="9" max="9" width="6.25" style="37" customWidth="1"/>
    <col min="10" max="10" width="8.375" style="37" customWidth="1"/>
    <col min="11" max="12" width="0.875" style="37" customWidth="1"/>
    <col min="13" max="13" width="10.25" style="66" customWidth="1"/>
    <col min="14" max="14" width="17.25" style="37" customWidth="1"/>
    <col min="15" max="15" width="7.375" style="37" customWidth="1"/>
    <col min="16" max="16" width="10.5" style="37" customWidth="1"/>
    <col min="17" max="16384" width="8.75" style="37"/>
  </cols>
  <sheetData>
    <row r="1" spans="1:18" ht="15.75" customHeight="1" x14ac:dyDescent="0.4">
      <c r="A1" s="1" t="s">
        <v>75</v>
      </c>
      <c r="C1" s="270">
        <f>'第６号様式「精算書～収入の部～」'!C11:H11</f>
        <v>0</v>
      </c>
      <c r="D1" s="270"/>
      <c r="E1" s="270"/>
      <c r="F1" s="270"/>
      <c r="G1" s="270"/>
      <c r="H1" s="270"/>
      <c r="I1" s="270"/>
      <c r="J1" s="270"/>
      <c r="K1" s="38"/>
      <c r="L1" s="39"/>
    </row>
    <row r="2" spans="1:18" x14ac:dyDescent="0.4">
      <c r="K2" s="38"/>
      <c r="L2" s="39"/>
    </row>
    <row r="3" spans="1:18" s="44" customFormat="1" ht="14.25" customHeight="1" x14ac:dyDescent="0.4">
      <c r="A3" s="42" t="s">
        <v>16</v>
      </c>
      <c r="B3" s="43" t="s">
        <v>65</v>
      </c>
      <c r="D3" s="45"/>
      <c r="E3" s="45"/>
      <c r="F3" s="45"/>
      <c r="G3" s="45"/>
      <c r="H3" s="45"/>
      <c r="I3" s="45"/>
      <c r="J3" s="45"/>
      <c r="L3" s="39"/>
      <c r="M3" s="66"/>
      <c r="N3" s="45"/>
      <c r="O3" s="45"/>
      <c r="P3" s="45"/>
      <c r="Q3" s="45"/>
      <c r="R3" s="45"/>
    </row>
    <row r="4" spans="1:18" s="44" customFormat="1" ht="14.25" customHeight="1" x14ac:dyDescent="0.4">
      <c r="A4" s="42" t="s">
        <v>16</v>
      </c>
      <c r="B4" s="276" t="s">
        <v>36</v>
      </c>
      <c r="C4" s="276"/>
      <c r="D4" s="43" t="s">
        <v>37</v>
      </c>
      <c r="E4" s="46"/>
      <c r="F4" s="45"/>
      <c r="G4" s="45"/>
      <c r="H4" s="45"/>
      <c r="I4" s="45"/>
      <c r="J4" s="45"/>
      <c r="L4" s="39"/>
      <c r="N4" s="45"/>
      <c r="O4" s="45"/>
      <c r="P4" s="45"/>
      <c r="Q4" s="45"/>
      <c r="R4" s="45"/>
    </row>
    <row r="5" spans="1:18" s="44" customFormat="1" ht="14.25" customHeight="1" x14ac:dyDescent="0.4">
      <c r="A5" s="42"/>
      <c r="B5" s="42"/>
      <c r="C5" s="42"/>
      <c r="D5" s="43"/>
      <c r="E5" s="46"/>
      <c r="F5" s="45"/>
      <c r="G5" s="45"/>
      <c r="H5" s="45"/>
      <c r="I5" s="45"/>
      <c r="J5" s="45"/>
      <c r="L5" s="39"/>
      <c r="N5" s="45"/>
      <c r="O5" s="45"/>
      <c r="P5" s="45"/>
      <c r="Q5" s="45"/>
      <c r="R5" s="45"/>
    </row>
    <row r="6" spans="1:18" ht="14.25" x14ac:dyDescent="0.4">
      <c r="C6" s="40" t="s">
        <v>54</v>
      </c>
      <c r="D6" s="123">
        <f>'第６号様式「精算書～収入の部～」'!D14</f>
        <v>0</v>
      </c>
      <c r="E6" s="41" t="s">
        <v>71</v>
      </c>
      <c r="F6" s="41"/>
      <c r="G6" s="41"/>
      <c r="H6" s="41"/>
      <c r="I6" s="41"/>
      <c r="L6" s="39"/>
    </row>
    <row r="7" spans="1:18" ht="14.25" customHeight="1" x14ac:dyDescent="0.4">
      <c r="B7" s="40"/>
      <c r="C7" s="187" t="s">
        <v>43</v>
      </c>
      <c r="D7" s="187"/>
      <c r="E7" s="187"/>
      <c r="F7" s="187"/>
      <c r="G7" s="187"/>
      <c r="H7" s="187"/>
      <c r="I7" s="187"/>
      <c r="J7" s="41"/>
      <c r="K7" s="38"/>
      <c r="L7" s="39"/>
      <c r="M7" s="271" t="s">
        <v>0</v>
      </c>
    </row>
    <row r="8" spans="1:18" ht="14.25" x14ac:dyDescent="0.4">
      <c r="B8" s="40"/>
      <c r="C8" s="27"/>
      <c r="D8" s="27"/>
      <c r="E8" s="27"/>
      <c r="F8" s="27"/>
      <c r="G8" s="27"/>
      <c r="H8" s="27"/>
      <c r="I8" s="27"/>
      <c r="J8" s="41"/>
      <c r="L8" s="39"/>
      <c r="M8" s="271"/>
    </row>
    <row r="9" spans="1:18" ht="18" customHeight="1" x14ac:dyDescent="0.4">
      <c r="A9" s="263" t="s">
        <v>1</v>
      </c>
      <c r="B9" s="264"/>
      <c r="C9" s="267" t="s">
        <v>30</v>
      </c>
      <c r="D9" s="260" t="s">
        <v>31</v>
      </c>
      <c r="E9" s="263" t="s">
        <v>27</v>
      </c>
      <c r="F9" s="273"/>
      <c r="G9" s="273"/>
      <c r="H9" s="273"/>
      <c r="I9" s="273"/>
      <c r="J9" s="264"/>
      <c r="K9" s="38"/>
      <c r="L9" s="39"/>
      <c r="M9" s="197" t="s">
        <v>28</v>
      </c>
    </row>
    <row r="10" spans="1:18" ht="18" customHeight="1" x14ac:dyDescent="0.4">
      <c r="A10" s="277"/>
      <c r="B10" s="278"/>
      <c r="C10" s="268"/>
      <c r="D10" s="261"/>
      <c r="E10" s="87" t="s">
        <v>49</v>
      </c>
      <c r="F10" s="263" t="s">
        <v>22</v>
      </c>
      <c r="G10" s="264"/>
      <c r="H10" s="274" t="s">
        <v>3</v>
      </c>
      <c r="I10" s="120" t="s">
        <v>50</v>
      </c>
      <c r="J10" s="274" t="s">
        <v>5</v>
      </c>
      <c r="K10" s="38"/>
      <c r="L10" s="39"/>
      <c r="M10" s="272"/>
    </row>
    <row r="11" spans="1:18" ht="18" customHeight="1" x14ac:dyDescent="0.4">
      <c r="A11" s="265"/>
      <c r="B11" s="266"/>
      <c r="C11" s="269"/>
      <c r="D11" s="262"/>
      <c r="E11" s="70" t="s">
        <v>45</v>
      </c>
      <c r="F11" s="265"/>
      <c r="G11" s="266"/>
      <c r="H11" s="275"/>
      <c r="I11" s="119" t="s">
        <v>51</v>
      </c>
      <c r="J11" s="275"/>
      <c r="K11" s="38"/>
      <c r="L11" s="39"/>
      <c r="M11" s="67"/>
    </row>
    <row r="12" spans="1:18" ht="18" customHeight="1" x14ac:dyDescent="0.4">
      <c r="A12" s="210" t="s">
        <v>7</v>
      </c>
      <c r="B12" s="211"/>
      <c r="C12" s="208">
        <f>SUM(J12:J14)</f>
        <v>0</v>
      </c>
      <c r="D12" s="208">
        <f>SUMIF(E12:E14,$E$10,J12:J14)</f>
        <v>0</v>
      </c>
      <c r="E12" s="101"/>
      <c r="F12" s="252"/>
      <c r="G12" s="256"/>
      <c r="H12" s="109"/>
      <c r="I12" s="110"/>
      <c r="J12" s="73">
        <f t="shared" ref="J12:J15" si="0">H12*I12</f>
        <v>0</v>
      </c>
      <c r="K12" s="38"/>
      <c r="L12" s="39"/>
      <c r="M12" s="197" t="s">
        <v>58</v>
      </c>
    </row>
    <row r="13" spans="1:18" ht="18" customHeight="1" x14ac:dyDescent="0.4">
      <c r="A13" s="212"/>
      <c r="B13" s="213"/>
      <c r="C13" s="209"/>
      <c r="D13" s="209"/>
      <c r="E13" s="102"/>
      <c r="F13" s="199"/>
      <c r="G13" s="200"/>
      <c r="H13" s="96"/>
      <c r="I13" s="97"/>
      <c r="J13" s="74">
        <f t="shared" si="0"/>
        <v>0</v>
      </c>
      <c r="K13" s="38"/>
      <c r="L13" s="39"/>
      <c r="M13" s="198"/>
    </row>
    <row r="14" spans="1:18" ht="18" customHeight="1" x14ac:dyDescent="0.4">
      <c r="A14" s="214"/>
      <c r="B14" s="215"/>
      <c r="C14" s="216"/>
      <c r="D14" s="216"/>
      <c r="E14" s="104"/>
      <c r="F14" s="206"/>
      <c r="G14" s="257"/>
      <c r="H14" s="105"/>
      <c r="I14" s="106"/>
      <c r="J14" s="75">
        <f t="shared" si="0"/>
        <v>0</v>
      </c>
      <c r="K14" s="38"/>
      <c r="L14" s="39"/>
      <c r="M14" s="139" t="s">
        <v>59</v>
      </c>
    </row>
    <row r="15" spans="1:18" ht="18" customHeight="1" x14ac:dyDescent="0.4">
      <c r="A15" s="210" t="s">
        <v>8</v>
      </c>
      <c r="B15" s="211"/>
      <c r="C15" s="208">
        <f>SUM(J15:J17)</f>
        <v>0</v>
      </c>
      <c r="D15" s="208">
        <f>SUMIF(E15:E17,$E$10,J15:J17)</f>
        <v>0</v>
      </c>
      <c r="E15" s="101"/>
      <c r="F15" s="252"/>
      <c r="G15" s="256"/>
      <c r="H15" s="109"/>
      <c r="I15" s="110"/>
      <c r="J15" s="73">
        <f t="shared" si="0"/>
        <v>0</v>
      </c>
      <c r="K15" s="38"/>
      <c r="L15" s="39"/>
      <c r="M15" s="197" t="s">
        <v>60</v>
      </c>
    </row>
    <row r="16" spans="1:18" ht="18" customHeight="1" x14ac:dyDescent="0.4">
      <c r="A16" s="212"/>
      <c r="B16" s="213"/>
      <c r="C16" s="209"/>
      <c r="D16" s="209"/>
      <c r="E16" s="102"/>
      <c r="F16" s="258"/>
      <c r="G16" s="259"/>
      <c r="H16" s="96"/>
      <c r="I16" s="97"/>
      <c r="J16" s="74">
        <f t="shared" ref="J16:J17" si="1">H16*I16</f>
        <v>0</v>
      </c>
      <c r="K16" s="38"/>
      <c r="L16" s="39"/>
      <c r="M16" s="203"/>
    </row>
    <row r="17" spans="1:13" ht="18" customHeight="1" x14ac:dyDescent="0.4">
      <c r="A17" s="212"/>
      <c r="B17" s="213"/>
      <c r="C17" s="216"/>
      <c r="D17" s="216"/>
      <c r="E17" s="104"/>
      <c r="F17" s="206"/>
      <c r="G17" s="257"/>
      <c r="H17" s="105"/>
      <c r="I17" s="106"/>
      <c r="J17" s="74">
        <f t="shared" si="1"/>
        <v>0</v>
      </c>
      <c r="K17" s="38"/>
      <c r="L17" s="39"/>
      <c r="M17" s="218"/>
    </row>
    <row r="18" spans="1:13" ht="18" customHeight="1" x14ac:dyDescent="0.4">
      <c r="A18" s="210" t="s">
        <v>9</v>
      </c>
      <c r="B18" s="234"/>
      <c r="C18" s="48">
        <f>SUM(C19:C31)</f>
        <v>0</v>
      </c>
      <c r="D18" s="48">
        <f>SUM(D19:D31)</f>
        <v>0</v>
      </c>
      <c r="E18" s="69"/>
      <c r="F18" s="235"/>
      <c r="G18" s="236"/>
      <c r="H18" s="77"/>
      <c r="I18" s="78"/>
      <c r="J18" s="79">
        <f>SUM(J19:J31)</f>
        <v>0</v>
      </c>
      <c r="K18" s="38"/>
      <c r="L18" s="39"/>
      <c r="M18" s="124"/>
    </row>
    <row r="19" spans="1:13" ht="18" customHeight="1" x14ac:dyDescent="0.4">
      <c r="A19" s="49"/>
      <c r="B19" s="195" t="s">
        <v>10</v>
      </c>
      <c r="C19" s="208">
        <f>SUM(J19:J26)</f>
        <v>0</v>
      </c>
      <c r="D19" s="208">
        <f>SUMIF(E19:E26,$E$10,J19:J26)</f>
        <v>0</v>
      </c>
      <c r="E19" s="101"/>
      <c r="F19" s="252"/>
      <c r="G19" s="253"/>
      <c r="H19" s="109"/>
      <c r="I19" s="110"/>
      <c r="J19" s="73">
        <f>H19*I19</f>
        <v>0</v>
      </c>
      <c r="K19" s="38"/>
      <c r="L19" s="39"/>
      <c r="M19" s="219" t="s">
        <v>52</v>
      </c>
    </row>
    <row r="20" spans="1:13" ht="18" customHeight="1" x14ac:dyDescent="0.4">
      <c r="A20" s="49"/>
      <c r="B20" s="196"/>
      <c r="C20" s="209"/>
      <c r="D20" s="209"/>
      <c r="E20" s="102"/>
      <c r="F20" s="199"/>
      <c r="G20" s="200"/>
      <c r="H20" s="93"/>
      <c r="I20" s="94"/>
      <c r="J20" s="80">
        <f>H20*I20</f>
        <v>0</v>
      </c>
      <c r="K20" s="38"/>
      <c r="L20" s="39"/>
      <c r="M20" s="220"/>
    </row>
    <row r="21" spans="1:13" ht="18" customHeight="1" x14ac:dyDescent="0.4">
      <c r="A21" s="49"/>
      <c r="B21" s="196"/>
      <c r="C21" s="209"/>
      <c r="D21" s="209"/>
      <c r="E21" s="102"/>
      <c r="F21" s="199"/>
      <c r="G21" s="200"/>
      <c r="H21" s="93"/>
      <c r="I21" s="94"/>
      <c r="J21" s="81">
        <f>H21*I21</f>
        <v>0</v>
      </c>
      <c r="K21" s="38"/>
      <c r="L21" s="39"/>
      <c r="M21" s="204" t="s">
        <v>61</v>
      </c>
    </row>
    <row r="22" spans="1:13" ht="18" customHeight="1" x14ac:dyDescent="0.4">
      <c r="A22" s="49"/>
      <c r="B22" s="196"/>
      <c r="C22" s="209"/>
      <c r="D22" s="209"/>
      <c r="E22" s="102"/>
      <c r="F22" s="199"/>
      <c r="G22" s="200"/>
      <c r="H22" s="93"/>
      <c r="I22" s="94"/>
      <c r="J22" s="81">
        <f>H22*I22</f>
        <v>0</v>
      </c>
      <c r="K22" s="38"/>
      <c r="L22" s="39"/>
      <c r="M22" s="204"/>
    </row>
    <row r="23" spans="1:13" ht="18" customHeight="1" x14ac:dyDescent="0.4">
      <c r="A23" s="49"/>
      <c r="B23" s="196"/>
      <c r="C23" s="209"/>
      <c r="D23" s="209"/>
      <c r="E23" s="102"/>
      <c r="F23" s="199"/>
      <c r="G23" s="200"/>
      <c r="H23" s="93"/>
      <c r="I23" s="94"/>
      <c r="J23" s="81">
        <f t="shared" ref="J23" si="2">H23*I23</f>
        <v>0</v>
      </c>
      <c r="K23" s="38"/>
      <c r="L23" s="39"/>
      <c r="M23" s="204"/>
    </row>
    <row r="24" spans="1:13" ht="18" customHeight="1" x14ac:dyDescent="0.4">
      <c r="A24" s="49"/>
      <c r="B24" s="196"/>
      <c r="C24" s="209"/>
      <c r="D24" s="209"/>
      <c r="E24" s="102"/>
      <c r="F24" s="199"/>
      <c r="G24" s="200"/>
      <c r="H24" s="93"/>
      <c r="I24" s="94"/>
      <c r="J24" s="81">
        <f t="shared" ref="J24:J25" si="3">H24*I24</f>
        <v>0</v>
      </c>
      <c r="K24" s="38"/>
      <c r="L24" s="39"/>
      <c r="M24" s="204"/>
    </row>
    <row r="25" spans="1:13" ht="18" customHeight="1" x14ac:dyDescent="0.4">
      <c r="A25" s="49"/>
      <c r="B25" s="196"/>
      <c r="C25" s="209"/>
      <c r="D25" s="209"/>
      <c r="E25" s="102"/>
      <c r="F25" s="199"/>
      <c r="G25" s="200"/>
      <c r="H25" s="93"/>
      <c r="I25" s="94"/>
      <c r="J25" s="81">
        <f t="shared" si="3"/>
        <v>0</v>
      </c>
      <c r="K25" s="38"/>
      <c r="L25" s="39"/>
      <c r="M25" s="204"/>
    </row>
    <row r="26" spans="1:13" ht="18" customHeight="1" x14ac:dyDescent="0.4">
      <c r="A26" s="49"/>
      <c r="B26" s="196"/>
      <c r="C26" s="209"/>
      <c r="D26" s="209"/>
      <c r="E26" s="104"/>
      <c r="F26" s="206"/>
      <c r="G26" s="207"/>
      <c r="H26" s="105"/>
      <c r="I26" s="106"/>
      <c r="J26" s="75">
        <f t="shared" ref="J26" si="4">H26*I26</f>
        <v>0</v>
      </c>
      <c r="K26" s="38"/>
      <c r="L26" s="39"/>
      <c r="M26" s="205"/>
    </row>
    <row r="27" spans="1:13" ht="18" customHeight="1" x14ac:dyDescent="0.4">
      <c r="A27" s="49"/>
      <c r="B27" s="195" t="s">
        <v>18</v>
      </c>
      <c r="C27" s="208">
        <f>SUM(J27:J30)</f>
        <v>0</v>
      </c>
      <c r="D27" s="208">
        <f>SUMIF(E27:E30,$E$10,J27:J30)</f>
        <v>0</v>
      </c>
      <c r="E27" s="71" t="s">
        <v>49</v>
      </c>
      <c r="F27" s="143" t="s">
        <v>62</v>
      </c>
      <c r="G27" s="111"/>
      <c r="H27" s="109"/>
      <c r="I27" s="110"/>
      <c r="J27" s="73">
        <f t="shared" ref="J27:J42" si="5">H27*I27</f>
        <v>0</v>
      </c>
      <c r="K27" s="38"/>
      <c r="L27" s="39"/>
      <c r="M27" s="197" t="s">
        <v>64</v>
      </c>
    </row>
    <row r="28" spans="1:13" ht="18" customHeight="1" x14ac:dyDescent="0.4">
      <c r="A28" s="49"/>
      <c r="B28" s="196"/>
      <c r="C28" s="209"/>
      <c r="D28" s="209"/>
      <c r="E28" s="88" t="s">
        <v>49</v>
      </c>
      <c r="F28" s="144" t="s">
        <v>66</v>
      </c>
      <c r="G28" s="112"/>
      <c r="H28" s="105"/>
      <c r="I28" s="106"/>
      <c r="J28" s="76">
        <f t="shared" si="5"/>
        <v>0</v>
      </c>
      <c r="K28" s="38"/>
      <c r="L28" s="39"/>
      <c r="M28" s="203"/>
    </row>
    <row r="29" spans="1:13" ht="18" customHeight="1" x14ac:dyDescent="0.4">
      <c r="A29" s="49"/>
      <c r="B29" s="196"/>
      <c r="C29" s="209"/>
      <c r="D29" s="209"/>
      <c r="E29" s="71" t="s">
        <v>45</v>
      </c>
      <c r="F29" s="254" t="s">
        <v>48</v>
      </c>
      <c r="G29" s="111"/>
      <c r="H29" s="107"/>
      <c r="I29" s="108"/>
      <c r="J29" s="73">
        <f t="shared" si="5"/>
        <v>0</v>
      </c>
      <c r="K29" s="38"/>
      <c r="L29" s="39"/>
      <c r="M29" s="203"/>
    </row>
    <row r="30" spans="1:13" ht="18" customHeight="1" x14ac:dyDescent="0.4">
      <c r="A30" s="49"/>
      <c r="B30" s="196"/>
      <c r="C30" s="209"/>
      <c r="D30" s="209"/>
      <c r="E30" s="88" t="s">
        <v>45</v>
      </c>
      <c r="F30" s="255"/>
      <c r="G30" s="112"/>
      <c r="H30" s="96"/>
      <c r="I30" s="97"/>
      <c r="J30" s="81">
        <f t="shared" si="5"/>
        <v>0</v>
      </c>
      <c r="K30" s="38"/>
      <c r="L30" s="39"/>
      <c r="M30" s="203"/>
    </row>
    <row r="31" spans="1:13" ht="18" customHeight="1" x14ac:dyDescent="0.4">
      <c r="A31" s="49"/>
      <c r="B31" s="50" t="s">
        <v>11</v>
      </c>
      <c r="C31" s="47">
        <f>SUM(J31)</f>
        <v>0</v>
      </c>
      <c r="D31" s="47">
        <f>SUMIF(E31,$E$10,J31)</f>
        <v>0</v>
      </c>
      <c r="E31" s="104"/>
      <c r="F31" s="242"/>
      <c r="G31" s="243"/>
      <c r="H31" s="109"/>
      <c r="I31" s="110"/>
      <c r="J31" s="73">
        <f t="shared" si="5"/>
        <v>0</v>
      </c>
      <c r="K31" s="38"/>
      <c r="L31" s="39"/>
      <c r="M31" s="121"/>
    </row>
    <row r="32" spans="1:13" ht="18" customHeight="1" x14ac:dyDescent="0.4">
      <c r="A32" s="210" t="s">
        <v>12</v>
      </c>
      <c r="B32" s="211"/>
      <c r="C32" s="208">
        <f>SUM(J32:J35)</f>
        <v>0</v>
      </c>
      <c r="D32" s="208">
        <f>SUMIF(E32:E35,$E$10,J32:J35)</f>
        <v>0</v>
      </c>
      <c r="E32" s="71" t="s">
        <v>49</v>
      </c>
      <c r="F32" s="224" t="s">
        <v>63</v>
      </c>
      <c r="G32" s="225"/>
      <c r="H32" s="109"/>
      <c r="I32" s="110"/>
      <c r="J32" s="73">
        <f t="shared" si="5"/>
        <v>0</v>
      </c>
      <c r="K32" s="38"/>
      <c r="L32" s="39"/>
      <c r="M32" s="197" t="s">
        <v>67</v>
      </c>
    </row>
    <row r="33" spans="1:16" ht="18" customHeight="1" x14ac:dyDescent="0.4">
      <c r="A33" s="212"/>
      <c r="B33" s="213"/>
      <c r="C33" s="209"/>
      <c r="D33" s="209"/>
      <c r="E33" s="72" t="s">
        <v>44</v>
      </c>
      <c r="F33" s="244" t="s">
        <v>46</v>
      </c>
      <c r="G33" s="245"/>
      <c r="H33" s="93"/>
      <c r="I33" s="94"/>
      <c r="J33" s="80">
        <f t="shared" ref="J33:J34" si="6">H33*I33</f>
        <v>0</v>
      </c>
      <c r="K33" s="38"/>
      <c r="L33" s="39"/>
      <c r="M33" s="203"/>
    </row>
    <row r="34" spans="1:16" ht="18" customHeight="1" x14ac:dyDescent="0.4">
      <c r="A34" s="212"/>
      <c r="B34" s="213"/>
      <c r="C34" s="209"/>
      <c r="D34" s="209"/>
      <c r="E34" s="102"/>
      <c r="F34" s="199"/>
      <c r="G34" s="200"/>
      <c r="H34" s="93"/>
      <c r="I34" s="94"/>
      <c r="J34" s="80">
        <f t="shared" si="6"/>
        <v>0</v>
      </c>
      <c r="K34" s="38"/>
      <c r="L34" s="39"/>
      <c r="M34" s="203"/>
    </row>
    <row r="35" spans="1:16" ht="18" customHeight="1" x14ac:dyDescent="0.4">
      <c r="A35" s="214"/>
      <c r="B35" s="215"/>
      <c r="C35" s="216"/>
      <c r="D35" s="216"/>
      <c r="E35" s="104"/>
      <c r="F35" s="206"/>
      <c r="G35" s="207"/>
      <c r="H35" s="105"/>
      <c r="I35" s="106"/>
      <c r="J35" s="75">
        <f t="shared" si="5"/>
        <v>0</v>
      </c>
      <c r="K35" s="38"/>
      <c r="L35" s="39"/>
      <c r="M35" s="203"/>
    </row>
    <row r="36" spans="1:16" ht="18" customHeight="1" x14ac:dyDescent="0.4">
      <c r="A36" s="246" t="s">
        <v>13</v>
      </c>
      <c r="B36" s="247"/>
      <c r="C36" s="208">
        <f>SUM(J36:J42)</f>
        <v>0</v>
      </c>
      <c r="D36" s="208">
        <f>SUMIF(E36:E42,$E$10,J36:J42)</f>
        <v>0</v>
      </c>
      <c r="E36" s="101"/>
      <c r="F36" s="239" t="s">
        <v>56</v>
      </c>
      <c r="G36" s="89"/>
      <c r="H36" s="90"/>
      <c r="I36" s="91"/>
      <c r="J36" s="73">
        <f t="shared" si="5"/>
        <v>0</v>
      </c>
      <c r="K36" s="38"/>
      <c r="L36" s="39"/>
      <c r="M36" s="222" t="s">
        <v>57</v>
      </c>
    </row>
    <row r="37" spans="1:16" ht="18" customHeight="1" x14ac:dyDescent="0.4">
      <c r="A37" s="248"/>
      <c r="B37" s="249"/>
      <c r="C37" s="209"/>
      <c r="D37" s="209"/>
      <c r="E37" s="102"/>
      <c r="F37" s="240"/>
      <c r="G37" s="89"/>
      <c r="H37" s="90"/>
      <c r="I37" s="91"/>
      <c r="J37" s="82">
        <f t="shared" si="5"/>
        <v>0</v>
      </c>
      <c r="K37" s="38"/>
      <c r="L37" s="39"/>
      <c r="M37" s="223"/>
    </row>
    <row r="38" spans="1:16" ht="18" customHeight="1" x14ac:dyDescent="0.4">
      <c r="A38" s="248"/>
      <c r="B38" s="249"/>
      <c r="C38" s="209"/>
      <c r="D38" s="209"/>
      <c r="E38" s="102"/>
      <c r="F38" s="241" t="s">
        <v>20</v>
      </c>
      <c r="G38" s="92"/>
      <c r="H38" s="93"/>
      <c r="I38" s="94"/>
      <c r="J38" s="81">
        <f t="shared" si="5"/>
        <v>0</v>
      </c>
      <c r="K38" s="38"/>
      <c r="L38" s="39"/>
      <c r="M38" s="226" t="s">
        <v>68</v>
      </c>
    </row>
    <row r="39" spans="1:16" ht="18" customHeight="1" x14ac:dyDescent="0.4">
      <c r="A39" s="248"/>
      <c r="B39" s="249"/>
      <c r="C39" s="209"/>
      <c r="D39" s="209"/>
      <c r="E39" s="102"/>
      <c r="F39" s="240"/>
      <c r="G39" s="92"/>
      <c r="H39" s="93"/>
      <c r="I39" s="94"/>
      <c r="J39" s="81">
        <f t="shared" si="5"/>
        <v>0</v>
      </c>
      <c r="K39" s="38"/>
      <c r="L39" s="39"/>
      <c r="M39" s="226"/>
    </row>
    <row r="40" spans="1:16" ht="18" customHeight="1" x14ac:dyDescent="0.4">
      <c r="A40" s="248"/>
      <c r="B40" s="249"/>
      <c r="C40" s="209"/>
      <c r="D40" s="209"/>
      <c r="E40" s="102"/>
      <c r="F40" s="241" t="s">
        <v>26</v>
      </c>
      <c r="G40" s="92"/>
      <c r="H40" s="93"/>
      <c r="I40" s="94"/>
      <c r="J40" s="81">
        <f t="shared" si="5"/>
        <v>0</v>
      </c>
      <c r="K40" s="38"/>
      <c r="L40" s="39"/>
      <c r="M40" s="226"/>
    </row>
    <row r="41" spans="1:16" ht="18" customHeight="1" x14ac:dyDescent="0.4">
      <c r="A41" s="248"/>
      <c r="B41" s="249"/>
      <c r="C41" s="209"/>
      <c r="D41" s="209"/>
      <c r="E41" s="102"/>
      <c r="F41" s="240"/>
      <c r="G41" s="95"/>
      <c r="H41" s="96"/>
      <c r="I41" s="97"/>
      <c r="J41" s="81">
        <f t="shared" si="5"/>
        <v>0</v>
      </c>
      <c r="K41" s="38"/>
      <c r="L41" s="39"/>
      <c r="M41" s="140"/>
    </row>
    <row r="42" spans="1:16" ht="18" customHeight="1" thickBot="1" x14ac:dyDescent="0.45">
      <c r="A42" s="250"/>
      <c r="B42" s="251"/>
      <c r="C42" s="217"/>
      <c r="D42" s="217"/>
      <c r="E42" s="103"/>
      <c r="F42" s="83" t="s">
        <v>21</v>
      </c>
      <c r="G42" s="98"/>
      <c r="H42" s="99"/>
      <c r="I42" s="100"/>
      <c r="J42" s="84">
        <f t="shared" si="5"/>
        <v>0</v>
      </c>
      <c r="K42" s="38"/>
      <c r="L42" s="39"/>
      <c r="M42" s="141"/>
      <c r="N42" s="230" t="s">
        <v>40</v>
      </c>
      <c r="O42" s="228" t="s">
        <v>41</v>
      </c>
      <c r="P42" s="228"/>
    </row>
    <row r="43" spans="1:16" ht="40.5" customHeight="1" thickTop="1" x14ac:dyDescent="0.4">
      <c r="A43" s="145" t="s">
        <v>17</v>
      </c>
      <c r="B43" s="146"/>
      <c r="C43" s="51">
        <f>SUM(C12:C42)-C18</f>
        <v>0</v>
      </c>
      <c r="D43" s="86">
        <f>SUM(D12:D42)-D18</f>
        <v>0</v>
      </c>
      <c r="E43" s="85"/>
      <c r="F43" s="201"/>
      <c r="G43" s="202"/>
      <c r="H43" s="52"/>
      <c r="I43" s="53"/>
      <c r="J43" s="51">
        <f>SUM(J12:J42)-J18</f>
        <v>0</v>
      </c>
      <c r="K43" s="38"/>
      <c r="L43" s="39"/>
      <c r="M43" s="142" t="s">
        <v>47</v>
      </c>
      <c r="N43" s="231"/>
      <c r="O43" s="61" t="s">
        <v>42</v>
      </c>
      <c r="P43" s="62">
        <f>'第６号様式「精算書～収入の部～」'!$I$20</f>
        <v>0</v>
      </c>
    </row>
    <row r="44" spans="1:16" ht="13.5" customHeight="1" x14ac:dyDescent="0.4">
      <c r="A44" s="54"/>
      <c r="B44" s="54"/>
      <c r="C44" s="55"/>
      <c r="D44" s="55"/>
      <c r="E44" s="55"/>
      <c r="F44" s="56"/>
      <c r="G44" s="56"/>
      <c r="H44" s="57"/>
      <c r="I44" s="56"/>
      <c r="J44" s="57"/>
      <c r="K44" s="38"/>
      <c r="L44" s="39"/>
      <c r="M44" s="68"/>
      <c r="N44" s="232" t="str">
        <f>IF($C$45='第６号様式「精算書～収入の部～」'!$C$28,"○","×")</f>
        <v>○</v>
      </c>
      <c r="O44" s="229" t="str">
        <f>IF(H45&gt;=P43*2,"○","×")</f>
        <v>○</v>
      </c>
      <c r="P44" s="229"/>
    </row>
    <row r="45" spans="1:16" ht="33" customHeight="1" x14ac:dyDescent="0.4">
      <c r="A45" s="237" t="s">
        <v>17</v>
      </c>
      <c r="B45" s="237"/>
      <c r="C45" s="194">
        <f>C43</f>
        <v>0</v>
      </c>
      <c r="D45" s="194"/>
      <c r="E45" s="194"/>
      <c r="F45" s="238" t="s">
        <v>69</v>
      </c>
      <c r="G45" s="238"/>
      <c r="H45" s="221">
        <f>D43</f>
        <v>0</v>
      </c>
      <c r="I45" s="221"/>
      <c r="J45" s="221"/>
      <c r="K45" s="227" t="s">
        <v>70</v>
      </c>
      <c r="L45" s="227"/>
      <c r="M45" s="227"/>
      <c r="N45" s="233"/>
      <c r="O45" s="229"/>
      <c r="P45" s="229"/>
    </row>
    <row r="46" spans="1:16" s="44" customFormat="1" ht="13.5" x14ac:dyDescent="0.4">
      <c r="B46" s="58"/>
      <c r="M46" s="66"/>
    </row>
  </sheetData>
  <mergeCells count="74">
    <mergeCell ref="D9:D11"/>
    <mergeCell ref="F10:G11"/>
    <mergeCell ref="C9:C11"/>
    <mergeCell ref="C1:J1"/>
    <mergeCell ref="M7:M8"/>
    <mergeCell ref="M9:M10"/>
    <mergeCell ref="C7:I7"/>
    <mergeCell ref="E9:J9"/>
    <mergeCell ref="J10:J11"/>
    <mergeCell ref="H10:H11"/>
    <mergeCell ref="B4:C4"/>
    <mergeCell ref="A9:B11"/>
    <mergeCell ref="A15:B17"/>
    <mergeCell ref="D15:D17"/>
    <mergeCell ref="F15:G15"/>
    <mergeCell ref="A12:B14"/>
    <mergeCell ref="D12:D14"/>
    <mergeCell ref="F12:G12"/>
    <mergeCell ref="C15:C17"/>
    <mergeCell ref="F14:G14"/>
    <mergeCell ref="F13:G13"/>
    <mergeCell ref="C12:C14"/>
    <mergeCell ref="F17:G17"/>
    <mergeCell ref="F16:G16"/>
    <mergeCell ref="A36:B42"/>
    <mergeCell ref="C36:C42"/>
    <mergeCell ref="D27:D30"/>
    <mergeCell ref="F19:G19"/>
    <mergeCell ref="F20:G20"/>
    <mergeCell ref="F21:G21"/>
    <mergeCell ref="F22:G22"/>
    <mergeCell ref="F23:G23"/>
    <mergeCell ref="F24:G24"/>
    <mergeCell ref="F35:G35"/>
    <mergeCell ref="F29:F30"/>
    <mergeCell ref="O42:P42"/>
    <mergeCell ref="O44:P45"/>
    <mergeCell ref="N42:N43"/>
    <mergeCell ref="N44:N45"/>
    <mergeCell ref="A18:B18"/>
    <mergeCell ref="F18:G18"/>
    <mergeCell ref="B19:B26"/>
    <mergeCell ref="D19:D26"/>
    <mergeCell ref="A45:B45"/>
    <mergeCell ref="C27:C30"/>
    <mergeCell ref="F45:G45"/>
    <mergeCell ref="F36:F37"/>
    <mergeCell ref="F38:F39"/>
    <mergeCell ref="F40:F41"/>
    <mergeCell ref="F31:G31"/>
    <mergeCell ref="F33:G33"/>
    <mergeCell ref="M19:M20"/>
    <mergeCell ref="H45:J45"/>
    <mergeCell ref="M36:M37"/>
    <mergeCell ref="F32:G32"/>
    <mergeCell ref="F34:G34"/>
    <mergeCell ref="M38:M40"/>
    <mergeCell ref="K45:M45"/>
    <mergeCell ref="C45:E45"/>
    <mergeCell ref="B27:B30"/>
    <mergeCell ref="M12:M13"/>
    <mergeCell ref="A43:B43"/>
    <mergeCell ref="F25:G25"/>
    <mergeCell ref="F43:G43"/>
    <mergeCell ref="M32:M35"/>
    <mergeCell ref="M21:M26"/>
    <mergeCell ref="F26:G26"/>
    <mergeCell ref="M27:M30"/>
    <mergeCell ref="C19:C26"/>
    <mergeCell ref="A32:B35"/>
    <mergeCell ref="C32:C35"/>
    <mergeCell ref="D32:D35"/>
    <mergeCell ref="D36:D42"/>
    <mergeCell ref="M15:M17"/>
  </mergeCells>
  <phoneticPr fontId="1"/>
  <conditionalFormatting sqref="C1">
    <cfRule type="cellIs" dxfId="7" priority="10" operator="between">
      <formula>0</formula>
      <formula>0</formula>
    </cfRule>
  </conditionalFormatting>
  <conditionalFormatting sqref="C43 J43">
    <cfRule type="cellIs" dxfId="6" priority="4" operator="equal">
      <formula>0</formula>
    </cfRule>
  </conditionalFormatting>
  <conditionalFormatting sqref="C12:D42 J12:J42">
    <cfRule type="cellIs" dxfId="5" priority="5" operator="equal">
      <formula>0</formula>
    </cfRule>
  </conditionalFormatting>
  <conditionalFormatting sqref="C45:E45">
    <cfRule type="cellIs" dxfId="4" priority="2" operator="equal">
      <formula>0</formula>
    </cfRule>
  </conditionalFormatting>
  <conditionalFormatting sqref="D6">
    <cfRule type="containsText" dxfId="3" priority="11" operator="containsText" text="0">
      <formula>NOT(ISERROR(SEARCH("0",D6)))</formula>
    </cfRule>
  </conditionalFormatting>
  <conditionalFormatting sqref="D43">
    <cfRule type="cellIs" dxfId="2" priority="3" operator="equal">
      <formula>0</formula>
    </cfRule>
  </conditionalFormatting>
  <conditionalFormatting sqref="E12:E43">
    <cfRule type="containsText" dxfId="1" priority="6" operator="containsText" text="対象外">
      <formula>NOT(ISERROR(SEARCH("対象外",E12)))</formula>
    </cfRule>
  </conditionalFormatting>
  <conditionalFormatting sqref="H45:J45">
    <cfRule type="cellIs" dxfId="0" priority="1" operator="equal">
      <formula>0</formula>
    </cfRule>
  </conditionalFormatting>
  <dataValidations count="2">
    <dataValidation allowBlank="1" showInputMessage="1" showErrorMessage="1" prompt="自動計算" sqref="C18:E18 D12:D42 D43:E43 C12:C43 J12:J43 C45 H45" xr:uid="{05BCBFCA-8230-4FAF-AEA0-F4CC57257D0F}"/>
    <dataValidation type="list" allowBlank="1" showInputMessage="1" showErrorMessage="1" sqref="E12:E17 E19:E42" xr:uid="{D9CA029D-61B5-4CC8-A8F2-2AF0F3E645F9}">
      <formula1>$E$10:$E$11</formula1>
    </dataValidation>
  </dataValidations>
  <printOptions horizontalCentered="1"/>
  <pageMargins left="0.31496062992125984" right="0.31496062992125984" top="0.23622047244094491" bottom="0.23622047244094491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第６号様式「精算書～収入の部～」</vt:lpstr>
      <vt:lpstr>第６号様式「精算書～支出の部～」 </vt:lpstr>
      <vt:lpstr>'第６号様式「精算書～支出の部～」 '!Print_Area</vt:lpstr>
      <vt:lpstr>'第６号様式「精算書～収入の部～」'!Print_Area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郁子 竹本</dc:creator>
  <cp:lastModifiedBy>郁子 竹本</cp:lastModifiedBy>
  <cp:lastPrinted>2025-03-03T04:10:20Z</cp:lastPrinted>
  <dcterms:created xsi:type="dcterms:W3CDTF">2024-07-12T05:21:55Z</dcterms:created>
  <dcterms:modified xsi:type="dcterms:W3CDTF">2025-04-08T06:08:26Z</dcterms:modified>
</cp:coreProperties>
</file>